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enetteferreira/Desktop/"/>
    </mc:Choice>
  </mc:AlternateContent>
  <xr:revisionPtr revIDLastSave="0" documentId="8_{5B604D26-4EF3-F949-A3DC-B3654152BA97}" xr6:coauthVersionLast="47" xr6:coauthVersionMax="47" xr10:uidLastSave="{00000000-0000-0000-0000-000000000000}"/>
  <bookViews>
    <workbookView xWindow="0" yWindow="500" windowWidth="20740" windowHeight="11040" activeTab="1" xr2:uid="{00000000-000D-0000-FFFF-FFFF00000000}"/>
  </bookViews>
  <sheets>
    <sheet name="MENU" sheetId="1" state="hidden" r:id="rId1"/>
    <sheet name="Centre Registration" sheetId="6" r:id="rId2"/>
    <sheet name="Individual Registration" sheetId="5" state="hidden" r:id="rId3"/>
    <sheet name="Data1" sheetId="3" state="hidden" r:id="rId4"/>
    <sheet name="CentreInfo" sheetId="4" state="hidden" r:id="rId5"/>
  </sheets>
  <definedNames>
    <definedName name="_xlnm._FilterDatabase" localSheetId="3" hidden="1">Data1!$B$10:$N$10</definedName>
    <definedName name="Accelerate">#REF!</definedName>
    <definedName name="Afrikaans">#REF!</definedName>
    <definedName name="APR">#REF!</definedName>
    <definedName name="AUG">#REF!</definedName>
    <definedName name="CentreRegForm">'Centre Registration'!$A$1:$AC$92</definedName>
    <definedName name="DEC">#REF!</definedName>
    <definedName name="English">#REF!</definedName>
    <definedName name="FEB">#REF!</definedName>
    <definedName name="IsiTsonga">#REF!</definedName>
    <definedName name="IsiXhosa">#REF!</definedName>
    <definedName name="IsiZulu">#REF!</definedName>
    <definedName name="JAN">#REF!</definedName>
    <definedName name="JUL">#REF!</definedName>
    <definedName name="JUN">#REF!</definedName>
    <definedName name="MAR">#REF!</definedName>
    <definedName name="MAY">#REF!</definedName>
    <definedName name="mm">#REF!</definedName>
    <definedName name="NOV">#REF!</definedName>
    <definedName name="OCT">#REF!</definedName>
    <definedName name="_xlnm.Print_Area" localSheetId="1">'Centre Registration'!$A$1:$AC$91</definedName>
    <definedName name="SEP">#REF!</definedName>
    <definedName name="Sepedi">#REF!</definedName>
    <definedName name="SeSotho">#REF!</definedName>
    <definedName name="SeSwati">#REF!</definedName>
    <definedName name="Setswana">#REF!</definedName>
    <definedName name="Tshivenda">#REF!</definedName>
    <definedName name="Version6">#REF!</definedName>
    <definedName name="Y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0" i="3" l="1"/>
  <c r="M260" i="3"/>
  <c r="L260" i="3"/>
  <c r="K260" i="3"/>
  <c r="J260" i="3"/>
  <c r="I260" i="3"/>
  <c r="H260" i="3"/>
  <c r="G260" i="3"/>
  <c r="F260" i="3"/>
  <c r="E260" i="3"/>
  <c r="D260" i="3"/>
  <c r="N259" i="3"/>
  <c r="M259" i="3"/>
  <c r="L259" i="3"/>
  <c r="K259" i="3"/>
  <c r="J259" i="3"/>
  <c r="I259" i="3"/>
  <c r="H259" i="3"/>
  <c r="G259" i="3"/>
  <c r="F259" i="3"/>
  <c r="E259" i="3"/>
  <c r="D259" i="3"/>
  <c r="N258" i="3"/>
  <c r="M258" i="3"/>
  <c r="L258" i="3"/>
  <c r="K258" i="3"/>
  <c r="J258" i="3"/>
  <c r="I258" i="3"/>
  <c r="H258" i="3"/>
  <c r="G258" i="3"/>
  <c r="F258" i="3"/>
  <c r="E258" i="3"/>
  <c r="D258" i="3"/>
  <c r="N257" i="3"/>
  <c r="M257" i="3"/>
  <c r="L257" i="3"/>
  <c r="K257" i="3"/>
  <c r="J257" i="3"/>
  <c r="I257" i="3"/>
  <c r="H257" i="3"/>
  <c r="G257" i="3"/>
  <c r="F257" i="3"/>
  <c r="E257" i="3"/>
  <c r="D257" i="3"/>
  <c r="N256" i="3"/>
  <c r="M256" i="3"/>
  <c r="L256" i="3"/>
  <c r="K256" i="3"/>
  <c r="J256" i="3"/>
  <c r="I256" i="3"/>
  <c r="H256" i="3"/>
  <c r="G256" i="3"/>
  <c r="F256" i="3"/>
  <c r="E256" i="3"/>
  <c r="D256" i="3"/>
  <c r="N255" i="3"/>
  <c r="M255" i="3"/>
  <c r="L255" i="3"/>
  <c r="K255" i="3"/>
  <c r="J255" i="3"/>
  <c r="I255" i="3"/>
  <c r="H255" i="3"/>
  <c r="G255" i="3"/>
  <c r="F255" i="3"/>
  <c r="E255" i="3"/>
  <c r="D255" i="3"/>
  <c r="N254" i="3"/>
  <c r="M254" i="3"/>
  <c r="L254" i="3"/>
  <c r="K254" i="3"/>
  <c r="J254" i="3"/>
  <c r="I254" i="3"/>
  <c r="H254" i="3"/>
  <c r="G254" i="3"/>
  <c r="F254" i="3"/>
  <c r="E254" i="3"/>
  <c r="D254" i="3"/>
  <c r="N253" i="3"/>
  <c r="M253" i="3"/>
  <c r="L253" i="3"/>
  <c r="K253" i="3"/>
  <c r="J253" i="3"/>
  <c r="I253" i="3"/>
  <c r="H253" i="3"/>
  <c r="G253" i="3"/>
  <c r="F253" i="3"/>
  <c r="E253" i="3"/>
  <c r="D253" i="3"/>
  <c r="N252" i="3"/>
  <c r="M252" i="3"/>
  <c r="L252" i="3"/>
  <c r="K252" i="3"/>
  <c r="J252" i="3"/>
  <c r="I252" i="3"/>
  <c r="H252" i="3"/>
  <c r="G252" i="3"/>
  <c r="F252" i="3"/>
  <c r="E252" i="3"/>
  <c r="D252" i="3"/>
  <c r="N251" i="3"/>
  <c r="M251" i="3"/>
  <c r="L251" i="3"/>
  <c r="K251" i="3"/>
  <c r="J251" i="3"/>
  <c r="I251" i="3"/>
  <c r="H251" i="3"/>
  <c r="G251" i="3"/>
  <c r="F251" i="3"/>
  <c r="E251" i="3"/>
  <c r="D251" i="3"/>
  <c r="N250" i="3"/>
  <c r="M250" i="3"/>
  <c r="L250" i="3"/>
  <c r="K250" i="3"/>
  <c r="J250" i="3"/>
  <c r="I250" i="3"/>
  <c r="H250" i="3"/>
  <c r="G250" i="3"/>
  <c r="F250" i="3"/>
  <c r="E250" i="3"/>
  <c r="D250" i="3"/>
  <c r="N249" i="3"/>
  <c r="M249" i="3"/>
  <c r="L249" i="3"/>
  <c r="K249" i="3"/>
  <c r="J249" i="3"/>
  <c r="I249" i="3"/>
  <c r="H249" i="3"/>
  <c r="G249" i="3"/>
  <c r="F249" i="3"/>
  <c r="E249" i="3"/>
  <c r="D249" i="3"/>
  <c r="N248" i="3"/>
  <c r="M248" i="3"/>
  <c r="L248" i="3"/>
  <c r="K248" i="3"/>
  <c r="J248" i="3"/>
  <c r="I248" i="3"/>
  <c r="H248" i="3"/>
  <c r="G248" i="3"/>
  <c r="F248" i="3"/>
  <c r="E248" i="3"/>
  <c r="D248" i="3"/>
  <c r="N247" i="3"/>
  <c r="M247" i="3"/>
  <c r="L247" i="3"/>
  <c r="K247" i="3"/>
  <c r="J247" i="3"/>
  <c r="I247" i="3"/>
  <c r="H247" i="3"/>
  <c r="G247" i="3"/>
  <c r="F247" i="3"/>
  <c r="E247" i="3"/>
  <c r="D247" i="3"/>
  <c r="N246" i="3"/>
  <c r="M246" i="3"/>
  <c r="L246" i="3"/>
  <c r="K246" i="3"/>
  <c r="J246" i="3"/>
  <c r="I246" i="3"/>
  <c r="H246" i="3"/>
  <c r="G246" i="3"/>
  <c r="F246" i="3"/>
  <c r="E246" i="3"/>
  <c r="D246" i="3"/>
  <c r="N245" i="3"/>
  <c r="M245" i="3"/>
  <c r="L245" i="3"/>
  <c r="K245" i="3"/>
  <c r="J245" i="3"/>
  <c r="I245" i="3"/>
  <c r="H245" i="3"/>
  <c r="G245" i="3"/>
  <c r="F245" i="3"/>
  <c r="E245" i="3"/>
  <c r="D245" i="3"/>
  <c r="N244" i="3"/>
  <c r="M244" i="3"/>
  <c r="L244" i="3"/>
  <c r="K244" i="3"/>
  <c r="J244" i="3"/>
  <c r="I244" i="3"/>
  <c r="H244" i="3"/>
  <c r="G244" i="3"/>
  <c r="F244" i="3"/>
  <c r="E244" i="3"/>
  <c r="D244" i="3"/>
  <c r="N243" i="3"/>
  <c r="M243" i="3"/>
  <c r="L243" i="3"/>
  <c r="K243" i="3"/>
  <c r="J243" i="3"/>
  <c r="I243" i="3"/>
  <c r="H243" i="3"/>
  <c r="G243" i="3"/>
  <c r="F243" i="3"/>
  <c r="E243" i="3"/>
  <c r="D243" i="3"/>
  <c r="N242" i="3"/>
  <c r="M242" i="3"/>
  <c r="L242" i="3"/>
  <c r="K242" i="3"/>
  <c r="J242" i="3"/>
  <c r="I242" i="3"/>
  <c r="H242" i="3"/>
  <c r="G242" i="3"/>
  <c r="F242" i="3"/>
  <c r="E242" i="3"/>
  <c r="D242" i="3"/>
  <c r="N241" i="3"/>
  <c r="M241" i="3"/>
  <c r="L241" i="3"/>
  <c r="K241" i="3"/>
  <c r="J241" i="3"/>
  <c r="I241" i="3"/>
  <c r="H241" i="3"/>
  <c r="G241" i="3"/>
  <c r="F241" i="3"/>
  <c r="E241" i="3"/>
  <c r="D241" i="3"/>
  <c r="N240" i="3"/>
  <c r="M240" i="3"/>
  <c r="L240" i="3"/>
  <c r="K240" i="3"/>
  <c r="J240" i="3"/>
  <c r="I240" i="3"/>
  <c r="H240" i="3"/>
  <c r="G240" i="3"/>
  <c r="F240" i="3"/>
  <c r="E240" i="3"/>
  <c r="D240" i="3"/>
  <c r="N239" i="3"/>
  <c r="M239" i="3"/>
  <c r="L239" i="3"/>
  <c r="K239" i="3"/>
  <c r="J239" i="3"/>
  <c r="I239" i="3"/>
  <c r="H239" i="3"/>
  <c r="G239" i="3"/>
  <c r="F239" i="3"/>
  <c r="E239" i="3"/>
  <c r="D239" i="3"/>
  <c r="N238" i="3"/>
  <c r="M238" i="3"/>
  <c r="L238" i="3"/>
  <c r="K238" i="3"/>
  <c r="J238" i="3"/>
  <c r="I238" i="3"/>
  <c r="H238" i="3"/>
  <c r="G238" i="3"/>
  <c r="F238" i="3"/>
  <c r="E238" i="3"/>
  <c r="D238" i="3"/>
  <c r="N237" i="3"/>
  <c r="M237" i="3"/>
  <c r="L237" i="3"/>
  <c r="K237" i="3"/>
  <c r="J237" i="3"/>
  <c r="I237" i="3"/>
  <c r="H237" i="3"/>
  <c r="G237" i="3"/>
  <c r="F237" i="3"/>
  <c r="E237" i="3"/>
  <c r="D237" i="3"/>
  <c r="N236" i="3"/>
  <c r="M236" i="3"/>
  <c r="L236" i="3"/>
  <c r="K236" i="3"/>
  <c r="J236" i="3"/>
  <c r="I236" i="3"/>
  <c r="H236" i="3"/>
  <c r="G236" i="3"/>
  <c r="F236" i="3"/>
  <c r="E236" i="3"/>
  <c r="D236" i="3"/>
  <c r="N235" i="3"/>
  <c r="M235" i="3"/>
  <c r="L235" i="3"/>
  <c r="K235" i="3"/>
  <c r="J235" i="3"/>
  <c r="I235" i="3"/>
  <c r="H235" i="3"/>
  <c r="G235" i="3"/>
  <c r="F235" i="3"/>
  <c r="E235" i="3"/>
  <c r="D235" i="3"/>
  <c r="N234" i="3"/>
  <c r="M234" i="3"/>
  <c r="L234" i="3"/>
  <c r="K234" i="3"/>
  <c r="J234" i="3"/>
  <c r="I234" i="3"/>
  <c r="H234" i="3"/>
  <c r="G234" i="3"/>
  <c r="F234" i="3"/>
  <c r="E234" i="3"/>
  <c r="D234" i="3"/>
  <c r="N233" i="3"/>
  <c r="M233" i="3"/>
  <c r="L233" i="3"/>
  <c r="K233" i="3"/>
  <c r="J233" i="3"/>
  <c r="I233" i="3"/>
  <c r="H233" i="3"/>
  <c r="G233" i="3"/>
  <c r="F233" i="3"/>
  <c r="E233" i="3"/>
  <c r="D233" i="3"/>
  <c r="N232" i="3"/>
  <c r="M232" i="3"/>
  <c r="L232" i="3"/>
  <c r="K232" i="3"/>
  <c r="J232" i="3"/>
  <c r="I232" i="3"/>
  <c r="H232" i="3"/>
  <c r="G232" i="3"/>
  <c r="F232" i="3"/>
  <c r="E232" i="3"/>
  <c r="D232" i="3"/>
  <c r="N231" i="3"/>
  <c r="M231" i="3"/>
  <c r="L231" i="3"/>
  <c r="K231" i="3"/>
  <c r="J231" i="3"/>
  <c r="I231" i="3"/>
  <c r="H231" i="3"/>
  <c r="G231" i="3"/>
  <c r="F231" i="3"/>
  <c r="E231" i="3"/>
  <c r="D231" i="3"/>
  <c r="N230" i="3"/>
  <c r="M230" i="3"/>
  <c r="L230" i="3"/>
  <c r="K230" i="3"/>
  <c r="J230" i="3"/>
  <c r="I230" i="3"/>
  <c r="H230" i="3"/>
  <c r="G230" i="3"/>
  <c r="F230" i="3"/>
  <c r="E230" i="3"/>
  <c r="D230" i="3"/>
  <c r="N229" i="3"/>
  <c r="M229" i="3"/>
  <c r="L229" i="3"/>
  <c r="K229" i="3"/>
  <c r="J229" i="3"/>
  <c r="I229" i="3"/>
  <c r="H229" i="3"/>
  <c r="G229" i="3"/>
  <c r="F229" i="3"/>
  <c r="E229" i="3"/>
  <c r="D229" i="3"/>
  <c r="N228" i="3"/>
  <c r="M228" i="3"/>
  <c r="L228" i="3"/>
  <c r="K228" i="3"/>
  <c r="J228" i="3"/>
  <c r="I228" i="3"/>
  <c r="H228" i="3"/>
  <c r="G228" i="3"/>
  <c r="F228" i="3"/>
  <c r="E228" i="3"/>
  <c r="D228" i="3"/>
  <c r="N227" i="3"/>
  <c r="M227" i="3"/>
  <c r="L227" i="3"/>
  <c r="K227" i="3"/>
  <c r="J227" i="3"/>
  <c r="I227" i="3"/>
  <c r="H227" i="3"/>
  <c r="G227" i="3"/>
  <c r="F227" i="3"/>
  <c r="E227" i="3"/>
  <c r="D227" i="3"/>
  <c r="N226" i="3"/>
  <c r="M226" i="3"/>
  <c r="L226" i="3"/>
  <c r="K226" i="3"/>
  <c r="J226" i="3"/>
  <c r="I226" i="3"/>
  <c r="H226" i="3"/>
  <c r="G226" i="3"/>
  <c r="F226" i="3"/>
  <c r="E226" i="3"/>
  <c r="D226" i="3"/>
  <c r="N225" i="3"/>
  <c r="M225" i="3"/>
  <c r="L225" i="3"/>
  <c r="K225" i="3"/>
  <c r="J225" i="3"/>
  <c r="I225" i="3"/>
  <c r="H225" i="3"/>
  <c r="G225" i="3"/>
  <c r="F225" i="3"/>
  <c r="E225" i="3"/>
  <c r="D225" i="3"/>
  <c r="N224" i="3"/>
  <c r="M224" i="3"/>
  <c r="L224" i="3"/>
  <c r="K224" i="3"/>
  <c r="J224" i="3"/>
  <c r="I224" i="3"/>
  <c r="H224" i="3"/>
  <c r="G224" i="3"/>
  <c r="F224" i="3"/>
  <c r="E224" i="3"/>
  <c r="D224" i="3"/>
  <c r="N223" i="3"/>
  <c r="M223" i="3"/>
  <c r="L223" i="3"/>
  <c r="K223" i="3"/>
  <c r="J223" i="3"/>
  <c r="I223" i="3"/>
  <c r="H223" i="3"/>
  <c r="G223" i="3"/>
  <c r="F223" i="3"/>
  <c r="E223" i="3"/>
  <c r="D223" i="3"/>
  <c r="N222" i="3"/>
  <c r="M222" i="3"/>
  <c r="L222" i="3"/>
  <c r="K222" i="3"/>
  <c r="J222" i="3"/>
  <c r="I222" i="3"/>
  <c r="H222" i="3"/>
  <c r="G222" i="3"/>
  <c r="F222" i="3"/>
  <c r="E222" i="3"/>
  <c r="D222" i="3"/>
  <c r="N221" i="3"/>
  <c r="M221" i="3"/>
  <c r="L221" i="3"/>
  <c r="K221" i="3"/>
  <c r="J221" i="3"/>
  <c r="I221" i="3"/>
  <c r="H221" i="3"/>
  <c r="G221" i="3"/>
  <c r="F221" i="3"/>
  <c r="E221" i="3"/>
  <c r="D221" i="3"/>
  <c r="N220" i="3"/>
  <c r="M220" i="3"/>
  <c r="L220" i="3"/>
  <c r="K220" i="3"/>
  <c r="J220" i="3"/>
  <c r="I220" i="3"/>
  <c r="H220" i="3"/>
  <c r="G220" i="3"/>
  <c r="F220" i="3"/>
  <c r="E220" i="3"/>
  <c r="D220" i="3"/>
  <c r="N219" i="3"/>
  <c r="M219" i="3"/>
  <c r="L219" i="3"/>
  <c r="K219" i="3"/>
  <c r="J219" i="3"/>
  <c r="I219" i="3"/>
  <c r="H219" i="3"/>
  <c r="G219" i="3"/>
  <c r="F219" i="3"/>
  <c r="E219" i="3"/>
  <c r="D219" i="3"/>
  <c r="N218" i="3"/>
  <c r="M218" i="3"/>
  <c r="L218" i="3"/>
  <c r="K218" i="3"/>
  <c r="J218" i="3"/>
  <c r="I218" i="3"/>
  <c r="H218" i="3"/>
  <c r="G218" i="3"/>
  <c r="F218" i="3"/>
  <c r="E218" i="3"/>
  <c r="D218" i="3"/>
  <c r="N217" i="3"/>
  <c r="M217" i="3"/>
  <c r="L217" i="3"/>
  <c r="K217" i="3"/>
  <c r="J217" i="3"/>
  <c r="I217" i="3"/>
  <c r="H217" i="3"/>
  <c r="G217" i="3"/>
  <c r="F217" i="3"/>
  <c r="E217" i="3"/>
  <c r="D217" i="3"/>
  <c r="N216" i="3"/>
  <c r="M216" i="3"/>
  <c r="L216" i="3"/>
  <c r="K216" i="3"/>
  <c r="J216" i="3"/>
  <c r="I216" i="3"/>
  <c r="H216" i="3"/>
  <c r="G216" i="3"/>
  <c r="F216" i="3"/>
  <c r="E216" i="3"/>
  <c r="D216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N210" i="3"/>
  <c r="M210" i="3"/>
  <c r="L210" i="3"/>
  <c r="K210" i="3"/>
  <c r="I210" i="3"/>
  <c r="H210" i="3"/>
  <c r="G210" i="3"/>
  <c r="F210" i="3"/>
  <c r="E210" i="3"/>
  <c r="C210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N207" i="3"/>
  <c r="M207" i="3"/>
  <c r="L207" i="3"/>
  <c r="K207" i="3"/>
  <c r="J207" i="3"/>
  <c r="I207" i="3"/>
  <c r="H207" i="3"/>
  <c r="G207" i="3"/>
  <c r="F207" i="3"/>
  <c r="E207" i="3"/>
  <c r="D207" i="3"/>
  <c r="N206" i="3"/>
  <c r="M206" i="3"/>
  <c r="L206" i="3"/>
  <c r="K206" i="3"/>
  <c r="J206" i="3"/>
  <c r="I206" i="3"/>
  <c r="H206" i="3"/>
  <c r="G206" i="3"/>
  <c r="F206" i="3"/>
  <c r="E206" i="3"/>
  <c r="D206" i="3"/>
  <c r="N205" i="3"/>
  <c r="M205" i="3"/>
  <c r="L205" i="3"/>
  <c r="K205" i="3"/>
  <c r="J205" i="3"/>
  <c r="I205" i="3"/>
  <c r="H205" i="3"/>
  <c r="G205" i="3"/>
  <c r="F205" i="3"/>
  <c r="E205" i="3"/>
  <c r="D205" i="3"/>
  <c r="N204" i="3"/>
  <c r="M204" i="3"/>
  <c r="L204" i="3"/>
  <c r="K204" i="3"/>
  <c r="J204" i="3"/>
  <c r="I204" i="3"/>
  <c r="H204" i="3"/>
  <c r="G204" i="3"/>
  <c r="F204" i="3"/>
  <c r="E204" i="3"/>
  <c r="D204" i="3"/>
  <c r="N203" i="3"/>
  <c r="M203" i="3"/>
  <c r="L203" i="3"/>
  <c r="K203" i="3"/>
  <c r="J203" i="3"/>
  <c r="I203" i="3"/>
  <c r="H203" i="3"/>
  <c r="G203" i="3"/>
  <c r="F203" i="3"/>
  <c r="E203" i="3"/>
  <c r="D203" i="3"/>
  <c r="N202" i="3"/>
  <c r="M202" i="3"/>
  <c r="L202" i="3"/>
  <c r="K202" i="3"/>
  <c r="J202" i="3"/>
  <c r="I202" i="3"/>
  <c r="H202" i="3"/>
  <c r="G202" i="3"/>
  <c r="F202" i="3"/>
  <c r="E202" i="3"/>
  <c r="D202" i="3"/>
  <c r="N201" i="3"/>
  <c r="M201" i="3"/>
  <c r="L201" i="3"/>
  <c r="K201" i="3"/>
  <c r="J201" i="3"/>
  <c r="I201" i="3"/>
  <c r="H201" i="3"/>
  <c r="G201" i="3"/>
  <c r="F201" i="3"/>
  <c r="E201" i="3"/>
  <c r="D201" i="3"/>
  <c r="N200" i="3"/>
  <c r="M200" i="3"/>
  <c r="L200" i="3"/>
  <c r="K200" i="3"/>
  <c r="J200" i="3"/>
  <c r="I200" i="3"/>
  <c r="H200" i="3"/>
  <c r="G200" i="3"/>
  <c r="F200" i="3"/>
  <c r="E200" i="3"/>
  <c r="D200" i="3"/>
  <c r="N199" i="3"/>
  <c r="M199" i="3"/>
  <c r="L199" i="3"/>
  <c r="K199" i="3"/>
  <c r="J199" i="3"/>
  <c r="I199" i="3"/>
  <c r="H199" i="3"/>
  <c r="G199" i="3"/>
  <c r="F199" i="3"/>
  <c r="E199" i="3"/>
  <c r="D199" i="3"/>
  <c r="N198" i="3"/>
  <c r="M198" i="3"/>
  <c r="L198" i="3"/>
  <c r="K198" i="3"/>
  <c r="J198" i="3"/>
  <c r="I198" i="3"/>
  <c r="H198" i="3"/>
  <c r="G198" i="3"/>
  <c r="F198" i="3"/>
  <c r="E198" i="3"/>
  <c r="D198" i="3"/>
  <c r="N197" i="3"/>
  <c r="M197" i="3"/>
  <c r="L197" i="3"/>
  <c r="K197" i="3"/>
  <c r="J197" i="3"/>
  <c r="I197" i="3"/>
  <c r="H197" i="3"/>
  <c r="G197" i="3"/>
  <c r="F197" i="3"/>
  <c r="E197" i="3"/>
  <c r="D197" i="3"/>
  <c r="N196" i="3"/>
  <c r="M196" i="3"/>
  <c r="L196" i="3"/>
  <c r="K196" i="3"/>
  <c r="J196" i="3"/>
  <c r="I196" i="3"/>
  <c r="H196" i="3"/>
  <c r="G196" i="3"/>
  <c r="F196" i="3"/>
  <c r="E196" i="3"/>
  <c r="D196" i="3"/>
  <c r="N195" i="3"/>
  <c r="M195" i="3"/>
  <c r="L195" i="3"/>
  <c r="K195" i="3"/>
  <c r="J195" i="3"/>
  <c r="I195" i="3"/>
  <c r="H195" i="3"/>
  <c r="G195" i="3"/>
  <c r="F195" i="3"/>
  <c r="E195" i="3"/>
  <c r="D195" i="3"/>
  <c r="N194" i="3"/>
  <c r="M194" i="3"/>
  <c r="L194" i="3"/>
  <c r="K194" i="3"/>
  <c r="J194" i="3"/>
  <c r="I194" i="3"/>
  <c r="H194" i="3"/>
  <c r="G194" i="3"/>
  <c r="F194" i="3"/>
  <c r="E194" i="3"/>
  <c r="D194" i="3"/>
  <c r="N193" i="3"/>
  <c r="M193" i="3"/>
  <c r="L193" i="3"/>
  <c r="K193" i="3"/>
  <c r="J193" i="3"/>
  <c r="I193" i="3"/>
  <c r="H193" i="3"/>
  <c r="G193" i="3"/>
  <c r="F193" i="3"/>
  <c r="E193" i="3"/>
  <c r="D193" i="3"/>
  <c r="N192" i="3"/>
  <c r="M192" i="3"/>
  <c r="L192" i="3"/>
  <c r="K192" i="3"/>
  <c r="J192" i="3"/>
  <c r="I192" i="3"/>
  <c r="H192" i="3"/>
  <c r="G192" i="3"/>
  <c r="F192" i="3"/>
  <c r="E192" i="3"/>
  <c r="D192" i="3"/>
  <c r="N191" i="3"/>
  <c r="M191" i="3"/>
  <c r="L191" i="3"/>
  <c r="K191" i="3"/>
  <c r="J191" i="3"/>
  <c r="I191" i="3"/>
  <c r="H191" i="3"/>
  <c r="G191" i="3"/>
  <c r="F191" i="3"/>
  <c r="E191" i="3"/>
  <c r="D191" i="3"/>
  <c r="N190" i="3"/>
  <c r="M190" i="3"/>
  <c r="L190" i="3"/>
  <c r="K190" i="3"/>
  <c r="J190" i="3"/>
  <c r="I190" i="3"/>
  <c r="H190" i="3"/>
  <c r="G190" i="3"/>
  <c r="F190" i="3"/>
  <c r="E190" i="3"/>
  <c r="D190" i="3"/>
  <c r="N189" i="3"/>
  <c r="M189" i="3"/>
  <c r="L189" i="3"/>
  <c r="K189" i="3"/>
  <c r="J189" i="3"/>
  <c r="I189" i="3"/>
  <c r="H189" i="3"/>
  <c r="G189" i="3"/>
  <c r="F189" i="3"/>
  <c r="E189" i="3"/>
  <c r="D189" i="3"/>
  <c r="N188" i="3"/>
  <c r="M188" i="3"/>
  <c r="L188" i="3"/>
  <c r="K188" i="3"/>
  <c r="J188" i="3"/>
  <c r="I188" i="3"/>
  <c r="H188" i="3"/>
  <c r="G188" i="3"/>
  <c r="F188" i="3"/>
  <c r="E188" i="3"/>
  <c r="D188" i="3"/>
  <c r="N187" i="3"/>
  <c r="M187" i="3"/>
  <c r="L187" i="3"/>
  <c r="K187" i="3"/>
  <c r="J187" i="3"/>
  <c r="I187" i="3"/>
  <c r="H187" i="3"/>
  <c r="G187" i="3"/>
  <c r="F187" i="3"/>
  <c r="E187" i="3"/>
  <c r="D187" i="3"/>
  <c r="N186" i="3"/>
  <c r="M186" i="3"/>
  <c r="L186" i="3"/>
  <c r="K186" i="3"/>
  <c r="J186" i="3"/>
  <c r="I186" i="3"/>
  <c r="H186" i="3"/>
  <c r="G186" i="3"/>
  <c r="F186" i="3"/>
  <c r="E186" i="3"/>
  <c r="D186" i="3"/>
  <c r="N185" i="3"/>
  <c r="M185" i="3"/>
  <c r="L185" i="3"/>
  <c r="K185" i="3"/>
  <c r="J185" i="3"/>
  <c r="I185" i="3"/>
  <c r="H185" i="3"/>
  <c r="G185" i="3"/>
  <c r="F185" i="3"/>
  <c r="E185" i="3"/>
  <c r="D185" i="3"/>
  <c r="N184" i="3"/>
  <c r="M184" i="3"/>
  <c r="L184" i="3"/>
  <c r="K184" i="3"/>
  <c r="J184" i="3"/>
  <c r="I184" i="3"/>
  <c r="H184" i="3"/>
  <c r="G184" i="3"/>
  <c r="F184" i="3"/>
  <c r="E184" i="3"/>
  <c r="D184" i="3"/>
  <c r="N183" i="3"/>
  <c r="M183" i="3"/>
  <c r="L183" i="3"/>
  <c r="K183" i="3"/>
  <c r="J183" i="3"/>
  <c r="I183" i="3"/>
  <c r="H183" i="3"/>
  <c r="G183" i="3"/>
  <c r="F183" i="3"/>
  <c r="E183" i="3"/>
  <c r="D183" i="3"/>
  <c r="N182" i="3"/>
  <c r="M182" i="3"/>
  <c r="L182" i="3"/>
  <c r="K182" i="3"/>
  <c r="J182" i="3"/>
  <c r="I182" i="3"/>
  <c r="H182" i="3"/>
  <c r="G182" i="3"/>
  <c r="F182" i="3"/>
  <c r="E182" i="3"/>
  <c r="D182" i="3"/>
  <c r="N181" i="3"/>
  <c r="M181" i="3"/>
  <c r="L181" i="3"/>
  <c r="K181" i="3"/>
  <c r="J181" i="3"/>
  <c r="I181" i="3"/>
  <c r="H181" i="3"/>
  <c r="G181" i="3"/>
  <c r="F181" i="3"/>
  <c r="E181" i="3"/>
  <c r="D181" i="3"/>
  <c r="N180" i="3"/>
  <c r="M180" i="3"/>
  <c r="L180" i="3"/>
  <c r="K180" i="3"/>
  <c r="J180" i="3"/>
  <c r="I180" i="3"/>
  <c r="H180" i="3"/>
  <c r="G180" i="3"/>
  <c r="F180" i="3"/>
  <c r="E180" i="3"/>
  <c r="D180" i="3"/>
  <c r="N179" i="3"/>
  <c r="M179" i="3"/>
  <c r="L179" i="3"/>
  <c r="K179" i="3"/>
  <c r="J179" i="3"/>
  <c r="I179" i="3"/>
  <c r="H179" i="3"/>
  <c r="G179" i="3"/>
  <c r="F179" i="3"/>
  <c r="E179" i="3"/>
  <c r="D179" i="3"/>
  <c r="N178" i="3"/>
  <c r="M178" i="3"/>
  <c r="L178" i="3"/>
  <c r="K178" i="3"/>
  <c r="J178" i="3"/>
  <c r="I178" i="3"/>
  <c r="H178" i="3"/>
  <c r="G178" i="3"/>
  <c r="F178" i="3"/>
  <c r="E178" i="3"/>
  <c r="D178" i="3"/>
  <c r="N177" i="3"/>
  <c r="M177" i="3"/>
  <c r="L177" i="3"/>
  <c r="K177" i="3"/>
  <c r="J177" i="3"/>
  <c r="I177" i="3"/>
  <c r="H177" i="3"/>
  <c r="G177" i="3"/>
  <c r="F177" i="3"/>
  <c r="E177" i="3"/>
  <c r="D177" i="3"/>
  <c r="N176" i="3"/>
  <c r="M176" i="3"/>
  <c r="L176" i="3"/>
  <c r="K176" i="3"/>
  <c r="J176" i="3"/>
  <c r="I176" i="3"/>
  <c r="H176" i="3"/>
  <c r="G176" i="3"/>
  <c r="F176" i="3"/>
  <c r="E176" i="3"/>
  <c r="D176" i="3"/>
  <c r="N175" i="3"/>
  <c r="M175" i="3"/>
  <c r="L175" i="3"/>
  <c r="K175" i="3"/>
  <c r="J175" i="3"/>
  <c r="I175" i="3"/>
  <c r="H175" i="3"/>
  <c r="G175" i="3"/>
  <c r="F175" i="3"/>
  <c r="E175" i="3"/>
  <c r="D175" i="3"/>
  <c r="N174" i="3"/>
  <c r="M174" i="3"/>
  <c r="L174" i="3"/>
  <c r="K174" i="3"/>
  <c r="J174" i="3"/>
  <c r="I174" i="3"/>
  <c r="H174" i="3"/>
  <c r="G174" i="3"/>
  <c r="F174" i="3"/>
  <c r="E174" i="3"/>
  <c r="D174" i="3"/>
  <c r="N173" i="3"/>
  <c r="M173" i="3"/>
  <c r="L173" i="3"/>
  <c r="K173" i="3"/>
  <c r="J173" i="3"/>
  <c r="I173" i="3"/>
  <c r="H173" i="3"/>
  <c r="G173" i="3"/>
  <c r="F173" i="3"/>
  <c r="E173" i="3"/>
  <c r="D173" i="3"/>
  <c r="N172" i="3"/>
  <c r="M172" i="3"/>
  <c r="L172" i="3"/>
  <c r="K172" i="3"/>
  <c r="J172" i="3"/>
  <c r="I172" i="3"/>
  <c r="H172" i="3"/>
  <c r="G172" i="3"/>
  <c r="F172" i="3"/>
  <c r="E172" i="3"/>
  <c r="D172" i="3"/>
  <c r="N171" i="3"/>
  <c r="M171" i="3"/>
  <c r="L171" i="3"/>
  <c r="K171" i="3"/>
  <c r="J171" i="3"/>
  <c r="I171" i="3"/>
  <c r="H171" i="3"/>
  <c r="G171" i="3"/>
  <c r="F171" i="3"/>
  <c r="E171" i="3"/>
  <c r="D171" i="3"/>
  <c r="N170" i="3"/>
  <c r="M170" i="3"/>
  <c r="L170" i="3"/>
  <c r="K170" i="3"/>
  <c r="J170" i="3"/>
  <c r="I170" i="3"/>
  <c r="H170" i="3"/>
  <c r="G170" i="3"/>
  <c r="F170" i="3"/>
  <c r="E170" i="3"/>
  <c r="D170" i="3"/>
  <c r="N169" i="3"/>
  <c r="M169" i="3"/>
  <c r="L169" i="3"/>
  <c r="K169" i="3"/>
  <c r="J169" i="3"/>
  <c r="I169" i="3"/>
  <c r="H169" i="3"/>
  <c r="G169" i="3"/>
  <c r="F169" i="3"/>
  <c r="E169" i="3"/>
  <c r="D169" i="3"/>
  <c r="N168" i="3"/>
  <c r="M168" i="3"/>
  <c r="L168" i="3"/>
  <c r="K168" i="3"/>
  <c r="J168" i="3"/>
  <c r="I168" i="3"/>
  <c r="H168" i="3"/>
  <c r="G168" i="3"/>
  <c r="F168" i="3"/>
  <c r="E168" i="3"/>
  <c r="D168" i="3"/>
  <c r="N167" i="3"/>
  <c r="M167" i="3"/>
  <c r="L167" i="3"/>
  <c r="K167" i="3"/>
  <c r="J167" i="3"/>
  <c r="I167" i="3"/>
  <c r="H167" i="3"/>
  <c r="G167" i="3"/>
  <c r="F167" i="3"/>
  <c r="E167" i="3"/>
  <c r="D167" i="3"/>
  <c r="N166" i="3"/>
  <c r="M166" i="3"/>
  <c r="L166" i="3"/>
  <c r="K166" i="3"/>
  <c r="J166" i="3"/>
  <c r="I166" i="3"/>
  <c r="H166" i="3"/>
  <c r="G166" i="3"/>
  <c r="F166" i="3"/>
  <c r="E166" i="3"/>
  <c r="D166" i="3"/>
  <c r="N165" i="3"/>
  <c r="M165" i="3"/>
  <c r="L165" i="3"/>
  <c r="K165" i="3"/>
  <c r="J165" i="3"/>
  <c r="I165" i="3"/>
  <c r="H165" i="3"/>
  <c r="G165" i="3"/>
  <c r="F165" i="3"/>
  <c r="E165" i="3"/>
  <c r="D165" i="3"/>
  <c r="N164" i="3"/>
  <c r="M164" i="3"/>
  <c r="L164" i="3"/>
  <c r="K164" i="3"/>
  <c r="J164" i="3"/>
  <c r="I164" i="3"/>
  <c r="H164" i="3"/>
  <c r="G164" i="3"/>
  <c r="F164" i="3"/>
  <c r="E164" i="3"/>
  <c r="D164" i="3"/>
  <c r="N163" i="3"/>
  <c r="M163" i="3"/>
  <c r="L163" i="3"/>
  <c r="K163" i="3"/>
  <c r="J163" i="3"/>
  <c r="I163" i="3"/>
  <c r="H163" i="3"/>
  <c r="G163" i="3"/>
  <c r="F163" i="3"/>
  <c r="E163" i="3"/>
  <c r="D163" i="3"/>
  <c r="N162" i="3"/>
  <c r="M162" i="3"/>
  <c r="L162" i="3"/>
  <c r="K162" i="3"/>
  <c r="J162" i="3"/>
  <c r="I162" i="3"/>
  <c r="H162" i="3"/>
  <c r="G162" i="3"/>
  <c r="F162" i="3"/>
  <c r="E162" i="3"/>
  <c r="D162" i="3"/>
  <c r="N161" i="3"/>
  <c r="M161" i="3"/>
  <c r="L161" i="3"/>
  <c r="K161" i="3"/>
  <c r="J161" i="3"/>
  <c r="I161" i="3"/>
  <c r="H161" i="3"/>
  <c r="G161" i="3"/>
  <c r="F161" i="3"/>
  <c r="E161" i="3"/>
  <c r="D161" i="3"/>
  <c r="N160" i="3"/>
  <c r="M160" i="3"/>
  <c r="L160" i="3"/>
  <c r="K160" i="3"/>
  <c r="J160" i="3"/>
  <c r="I160" i="3"/>
  <c r="H160" i="3"/>
  <c r="G160" i="3"/>
  <c r="F160" i="3"/>
  <c r="E160" i="3"/>
  <c r="D160" i="3"/>
  <c r="N159" i="3"/>
  <c r="M159" i="3"/>
  <c r="L159" i="3"/>
  <c r="K159" i="3"/>
  <c r="J159" i="3"/>
  <c r="I159" i="3"/>
  <c r="H159" i="3"/>
  <c r="G159" i="3"/>
  <c r="F159" i="3"/>
  <c r="E159" i="3"/>
  <c r="D159" i="3"/>
  <c r="N158" i="3"/>
  <c r="M158" i="3"/>
  <c r="L158" i="3"/>
  <c r="K158" i="3"/>
  <c r="J158" i="3"/>
  <c r="I158" i="3"/>
  <c r="H158" i="3"/>
  <c r="G158" i="3"/>
  <c r="F158" i="3"/>
  <c r="E158" i="3"/>
  <c r="D158" i="3"/>
  <c r="N157" i="3"/>
  <c r="M157" i="3"/>
  <c r="L157" i="3"/>
  <c r="K157" i="3"/>
  <c r="J157" i="3"/>
  <c r="I157" i="3"/>
  <c r="H157" i="3"/>
  <c r="G157" i="3"/>
  <c r="F157" i="3"/>
  <c r="E157" i="3"/>
  <c r="D157" i="3"/>
  <c r="N156" i="3"/>
  <c r="M156" i="3"/>
  <c r="L156" i="3"/>
  <c r="K156" i="3"/>
  <c r="J156" i="3"/>
  <c r="I156" i="3"/>
  <c r="H156" i="3"/>
  <c r="G156" i="3"/>
  <c r="F156" i="3"/>
  <c r="E156" i="3"/>
  <c r="D156" i="3"/>
  <c r="N155" i="3"/>
  <c r="M155" i="3"/>
  <c r="L155" i="3"/>
  <c r="K155" i="3"/>
  <c r="J155" i="3"/>
  <c r="I155" i="3"/>
  <c r="H155" i="3"/>
  <c r="G155" i="3"/>
  <c r="F155" i="3"/>
  <c r="E155" i="3"/>
  <c r="D155" i="3"/>
  <c r="N154" i="3"/>
  <c r="M154" i="3"/>
  <c r="L154" i="3"/>
  <c r="K154" i="3"/>
  <c r="J154" i="3"/>
  <c r="I154" i="3"/>
  <c r="H154" i="3"/>
  <c r="G154" i="3"/>
  <c r="F154" i="3"/>
  <c r="E154" i="3"/>
  <c r="D154" i="3"/>
  <c r="N153" i="3"/>
  <c r="M153" i="3"/>
  <c r="L153" i="3"/>
  <c r="K153" i="3"/>
  <c r="J153" i="3"/>
  <c r="I153" i="3"/>
  <c r="H153" i="3"/>
  <c r="G153" i="3"/>
  <c r="F153" i="3"/>
  <c r="E153" i="3"/>
  <c r="D153" i="3"/>
  <c r="N152" i="3"/>
  <c r="M152" i="3"/>
  <c r="L152" i="3"/>
  <c r="K152" i="3"/>
  <c r="J152" i="3"/>
  <c r="I152" i="3"/>
  <c r="H152" i="3"/>
  <c r="G152" i="3"/>
  <c r="F152" i="3"/>
  <c r="E152" i="3"/>
  <c r="D152" i="3"/>
  <c r="N151" i="3"/>
  <c r="M151" i="3"/>
  <c r="L151" i="3"/>
  <c r="K151" i="3"/>
  <c r="J151" i="3"/>
  <c r="I151" i="3"/>
  <c r="H151" i="3"/>
  <c r="G151" i="3"/>
  <c r="F151" i="3"/>
  <c r="E151" i="3"/>
  <c r="D151" i="3"/>
  <c r="N150" i="3"/>
  <c r="M150" i="3"/>
  <c r="L150" i="3"/>
  <c r="K150" i="3"/>
  <c r="J150" i="3"/>
  <c r="I150" i="3"/>
  <c r="H150" i="3"/>
  <c r="G150" i="3"/>
  <c r="F150" i="3"/>
  <c r="E150" i="3"/>
  <c r="D150" i="3"/>
  <c r="N149" i="3"/>
  <c r="M149" i="3"/>
  <c r="L149" i="3"/>
  <c r="K149" i="3"/>
  <c r="J149" i="3"/>
  <c r="I149" i="3"/>
  <c r="H149" i="3"/>
  <c r="G149" i="3"/>
  <c r="F149" i="3"/>
  <c r="E149" i="3"/>
  <c r="D149" i="3"/>
  <c r="N148" i="3"/>
  <c r="M148" i="3"/>
  <c r="L148" i="3"/>
  <c r="K148" i="3"/>
  <c r="J148" i="3"/>
  <c r="I148" i="3"/>
  <c r="H148" i="3"/>
  <c r="G148" i="3"/>
  <c r="F148" i="3"/>
  <c r="E148" i="3"/>
  <c r="D148" i="3"/>
  <c r="N147" i="3"/>
  <c r="M147" i="3"/>
  <c r="L147" i="3"/>
  <c r="K147" i="3"/>
  <c r="J147" i="3"/>
  <c r="I147" i="3"/>
  <c r="H147" i="3"/>
  <c r="G147" i="3"/>
  <c r="F147" i="3"/>
  <c r="E147" i="3"/>
  <c r="D147" i="3"/>
  <c r="N146" i="3"/>
  <c r="M146" i="3"/>
  <c r="L146" i="3"/>
  <c r="K146" i="3"/>
  <c r="J146" i="3"/>
  <c r="I146" i="3"/>
  <c r="H146" i="3"/>
  <c r="G146" i="3"/>
  <c r="F146" i="3"/>
  <c r="E146" i="3"/>
  <c r="D146" i="3"/>
  <c r="N145" i="3"/>
  <c r="M145" i="3"/>
  <c r="L145" i="3"/>
  <c r="K145" i="3"/>
  <c r="J145" i="3"/>
  <c r="I145" i="3"/>
  <c r="H145" i="3"/>
  <c r="G145" i="3"/>
  <c r="F145" i="3"/>
  <c r="E145" i="3"/>
  <c r="D145" i="3"/>
  <c r="N144" i="3"/>
  <c r="M144" i="3"/>
  <c r="L144" i="3"/>
  <c r="K144" i="3"/>
  <c r="J144" i="3"/>
  <c r="I144" i="3"/>
  <c r="H144" i="3"/>
  <c r="G144" i="3"/>
  <c r="F144" i="3"/>
  <c r="E144" i="3"/>
  <c r="D144" i="3"/>
  <c r="N143" i="3"/>
  <c r="M143" i="3"/>
  <c r="L143" i="3"/>
  <c r="K143" i="3"/>
  <c r="J143" i="3"/>
  <c r="I143" i="3"/>
  <c r="H143" i="3"/>
  <c r="G143" i="3"/>
  <c r="F143" i="3"/>
  <c r="E143" i="3"/>
  <c r="D143" i="3"/>
  <c r="N142" i="3"/>
  <c r="M142" i="3"/>
  <c r="L142" i="3"/>
  <c r="K142" i="3"/>
  <c r="J142" i="3"/>
  <c r="I142" i="3"/>
  <c r="H142" i="3"/>
  <c r="G142" i="3"/>
  <c r="F142" i="3"/>
  <c r="E142" i="3"/>
  <c r="D142" i="3"/>
  <c r="N141" i="3"/>
  <c r="M141" i="3"/>
  <c r="L141" i="3"/>
  <c r="K141" i="3"/>
  <c r="J141" i="3"/>
  <c r="I141" i="3"/>
  <c r="H141" i="3"/>
  <c r="G141" i="3"/>
  <c r="F141" i="3"/>
  <c r="E141" i="3"/>
  <c r="D141" i="3"/>
  <c r="N140" i="3"/>
  <c r="M140" i="3"/>
  <c r="L140" i="3"/>
  <c r="K140" i="3"/>
  <c r="J140" i="3"/>
  <c r="I140" i="3"/>
  <c r="H140" i="3"/>
  <c r="G140" i="3"/>
  <c r="F140" i="3"/>
  <c r="E140" i="3"/>
  <c r="D140" i="3"/>
  <c r="N139" i="3"/>
  <c r="M139" i="3"/>
  <c r="L139" i="3"/>
  <c r="K139" i="3"/>
  <c r="J139" i="3"/>
  <c r="I139" i="3"/>
  <c r="H139" i="3"/>
  <c r="G139" i="3"/>
  <c r="F139" i="3"/>
  <c r="E139" i="3"/>
  <c r="D139" i="3"/>
  <c r="N138" i="3"/>
  <c r="M138" i="3"/>
  <c r="L138" i="3"/>
  <c r="K138" i="3"/>
  <c r="J138" i="3"/>
  <c r="I138" i="3"/>
  <c r="H138" i="3"/>
  <c r="G138" i="3"/>
  <c r="F138" i="3"/>
  <c r="E138" i="3"/>
  <c r="D138" i="3"/>
  <c r="N137" i="3"/>
  <c r="M137" i="3"/>
  <c r="L137" i="3"/>
  <c r="K137" i="3"/>
  <c r="J137" i="3"/>
  <c r="I137" i="3"/>
  <c r="H137" i="3"/>
  <c r="G137" i="3"/>
  <c r="F137" i="3"/>
  <c r="E137" i="3"/>
  <c r="D137" i="3"/>
  <c r="N136" i="3"/>
  <c r="M136" i="3"/>
  <c r="L136" i="3"/>
  <c r="K136" i="3"/>
  <c r="J136" i="3"/>
  <c r="I136" i="3"/>
  <c r="H136" i="3"/>
  <c r="G136" i="3"/>
  <c r="F136" i="3"/>
  <c r="E136" i="3"/>
  <c r="D136" i="3"/>
  <c r="N135" i="3"/>
  <c r="M135" i="3"/>
  <c r="L135" i="3"/>
  <c r="K135" i="3"/>
  <c r="J135" i="3"/>
  <c r="I135" i="3"/>
  <c r="H135" i="3"/>
  <c r="G135" i="3"/>
  <c r="F135" i="3"/>
  <c r="E135" i="3"/>
  <c r="D135" i="3"/>
  <c r="N134" i="3"/>
  <c r="M134" i="3"/>
  <c r="L134" i="3"/>
  <c r="K134" i="3"/>
  <c r="J134" i="3"/>
  <c r="I134" i="3"/>
  <c r="H134" i="3"/>
  <c r="G134" i="3"/>
  <c r="F134" i="3"/>
  <c r="E134" i="3"/>
  <c r="D134" i="3"/>
  <c r="N133" i="3"/>
  <c r="M133" i="3"/>
  <c r="L133" i="3"/>
  <c r="K133" i="3"/>
  <c r="J133" i="3"/>
  <c r="I133" i="3"/>
  <c r="H133" i="3"/>
  <c r="G133" i="3"/>
  <c r="F133" i="3"/>
  <c r="E133" i="3"/>
  <c r="D133" i="3"/>
  <c r="N132" i="3"/>
  <c r="M132" i="3"/>
  <c r="L132" i="3"/>
  <c r="K132" i="3"/>
  <c r="J132" i="3"/>
  <c r="I132" i="3"/>
  <c r="H132" i="3"/>
  <c r="G132" i="3"/>
  <c r="F132" i="3"/>
  <c r="E132" i="3"/>
  <c r="D132" i="3"/>
  <c r="N131" i="3"/>
  <c r="M131" i="3"/>
  <c r="L131" i="3"/>
  <c r="K131" i="3"/>
  <c r="J131" i="3"/>
  <c r="I131" i="3"/>
  <c r="H131" i="3"/>
  <c r="G131" i="3"/>
  <c r="F131" i="3"/>
  <c r="E131" i="3"/>
  <c r="D131" i="3"/>
  <c r="N130" i="3"/>
  <c r="M130" i="3"/>
  <c r="L130" i="3"/>
  <c r="K130" i="3"/>
  <c r="J130" i="3"/>
  <c r="I130" i="3"/>
  <c r="H130" i="3"/>
  <c r="G130" i="3"/>
  <c r="F130" i="3"/>
  <c r="E130" i="3"/>
  <c r="D130" i="3"/>
  <c r="N129" i="3"/>
  <c r="M129" i="3"/>
  <c r="L129" i="3"/>
  <c r="K129" i="3"/>
  <c r="J129" i="3"/>
  <c r="I129" i="3"/>
  <c r="H129" i="3"/>
  <c r="G129" i="3"/>
  <c r="F129" i="3"/>
  <c r="E129" i="3"/>
  <c r="D129" i="3"/>
  <c r="N128" i="3"/>
  <c r="M128" i="3"/>
  <c r="L128" i="3"/>
  <c r="K128" i="3"/>
  <c r="J128" i="3"/>
  <c r="I128" i="3"/>
  <c r="H128" i="3"/>
  <c r="G128" i="3"/>
  <c r="F128" i="3"/>
  <c r="E128" i="3"/>
  <c r="D128" i="3"/>
  <c r="N127" i="3"/>
  <c r="M127" i="3"/>
  <c r="L127" i="3"/>
  <c r="K127" i="3"/>
  <c r="J127" i="3"/>
  <c r="I127" i="3"/>
  <c r="H127" i="3"/>
  <c r="G127" i="3"/>
  <c r="F127" i="3"/>
  <c r="E127" i="3"/>
  <c r="D127" i="3"/>
  <c r="N126" i="3"/>
  <c r="M126" i="3"/>
  <c r="L126" i="3"/>
  <c r="K126" i="3"/>
  <c r="J126" i="3"/>
  <c r="I126" i="3"/>
  <c r="H126" i="3"/>
  <c r="G126" i="3"/>
  <c r="F126" i="3"/>
  <c r="E126" i="3"/>
  <c r="D126" i="3"/>
  <c r="N125" i="3"/>
  <c r="M125" i="3"/>
  <c r="L125" i="3"/>
  <c r="K125" i="3"/>
  <c r="J125" i="3"/>
  <c r="I125" i="3"/>
  <c r="H125" i="3"/>
  <c r="G125" i="3"/>
  <c r="F125" i="3"/>
  <c r="E125" i="3"/>
  <c r="D125" i="3"/>
  <c r="N124" i="3"/>
  <c r="M124" i="3"/>
  <c r="L124" i="3"/>
  <c r="K124" i="3"/>
  <c r="J124" i="3"/>
  <c r="I124" i="3"/>
  <c r="H124" i="3"/>
  <c r="G124" i="3"/>
  <c r="F124" i="3"/>
  <c r="E124" i="3"/>
  <c r="D124" i="3"/>
  <c r="N123" i="3"/>
  <c r="M123" i="3"/>
  <c r="L123" i="3"/>
  <c r="K123" i="3"/>
  <c r="J123" i="3"/>
  <c r="I123" i="3"/>
  <c r="H123" i="3"/>
  <c r="G123" i="3"/>
  <c r="F123" i="3"/>
  <c r="E123" i="3"/>
  <c r="D123" i="3"/>
  <c r="N122" i="3"/>
  <c r="M122" i="3"/>
  <c r="L122" i="3"/>
  <c r="K122" i="3"/>
  <c r="J122" i="3"/>
  <c r="I122" i="3"/>
  <c r="H122" i="3"/>
  <c r="G122" i="3"/>
  <c r="F122" i="3"/>
  <c r="E122" i="3"/>
  <c r="D122" i="3"/>
  <c r="N121" i="3"/>
  <c r="M121" i="3"/>
  <c r="L121" i="3"/>
  <c r="K121" i="3"/>
  <c r="J121" i="3"/>
  <c r="I121" i="3"/>
  <c r="H121" i="3"/>
  <c r="G121" i="3"/>
  <c r="F121" i="3"/>
  <c r="E121" i="3"/>
  <c r="D121" i="3"/>
  <c r="N120" i="3"/>
  <c r="M120" i="3"/>
  <c r="L120" i="3"/>
  <c r="K120" i="3"/>
  <c r="J120" i="3"/>
  <c r="I120" i="3"/>
  <c r="H120" i="3"/>
  <c r="G120" i="3"/>
  <c r="F120" i="3"/>
  <c r="E120" i="3"/>
  <c r="D120" i="3"/>
  <c r="N119" i="3"/>
  <c r="M119" i="3"/>
  <c r="L119" i="3"/>
  <c r="K119" i="3"/>
  <c r="J119" i="3"/>
  <c r="I119" i="3"/>
  <c r="H119" i="3"/>
  <c r="G119" i="3"/>
  <c r="F119" i="3"/>
  <c r="E119" i="3"/>
  <c r="D119" i="3"/>
  <c r="N118" i="3"/>
  <c r="M118" i="3"/>
  <c r="L118" i="3"/>
  <c r="K118" i="3"/>
  <c r="J118" i="3"/>
  <c r="I118" i="3"/>
  <c r="H118" i="3"/>
  <c r="G118" i="3"/>
  <c r="F118" i="3"/>
  <c r="E118" i="3"/>
  <c r="D118" i="3"/>
  <c r="N117" i="3"/>
  <c r="M117" i="3"/>
  <c r="L117" i="3"/>
  <c r="K117" i="3"/>
  <c r="J117" i="3"/>
  <c r="I117" i="3"/>
  <c r="H117" i="3"/>
  <c r="G117" i="3"/>
  <c r="F117" i="3"/>
  <c r="E117" i="3"/>
  <c r="D117" i="3"/>
  <c r="N116" i="3"/>
  <c r="M116" i="3"/>
  <c r="L116" i="3"/>
  <c r="K116" i="3"/>
  <c r="J116" i="3"/>
  <c r="I116" i="3"/>
  <c r="H116" i="3"/>
  <c r="G116" i="3"/>
  <c r="F116" i="3"/>
  <c r="E116" i="3"/>
  <c r="D116" i="3"/>
  <c r="N115" i="3"/>
  <c r="M115" i="3"/>
  <c r="L115" i="3"/>
  <c r="K115" i="3"/>
  <c r="J115" i="3"/>
  <c r="I115" i="3"/>
  <c r="H115" i="3"/>
  <c r="G115" i="3"/>
  <c r="F115" i="3"/>
  <c r="E115" i="3"/>
  <c r="D115" i="3"/>
  <c r="N114" i="3"/>
  <c r="M114" i="3"/>
  <c r="L114" i="3"/>
  <c r="K114" i="3"/>
  <c r="J114" i="3"/>
  <c r="I114" i="3"/>
  <c r="H114" i="3"/>
  <c r="G114" i="3"/>
  <c r="F114" i="3"/>
  <c r="E114" i="3"/>
  <c r="D114" i="3"/>
  <c r="N113" i="3"/>
  <c r="M113" i="3"/>
  <c r="L113" i="3"/>
  <c r="K113" i="3"/>
  <c r="J113" i="3"/>
  <c r="I113" i="3"/>
  <c r="H113" i="3"/>
  <c r="G113" i="3"/>
  <c r="F113" i="3"/>
  <c r="E113" i="3"/>
  <c r="D113" i="3"/>
  <c r="N112" i="3"/>
  <c r="M112" i="3"/>
  <c r="L112" i="3"/>
  <c r="K112" i="3"/>
  <c r="J112" i="3"/>
  <c r="I112" i="3"/>
  <c r="H112" i="3"/>
  <c r="G112" i="3"/>
  <c r="F112" i="3"/>
  <c r="E112" i="3"/>
  <c r="D112" i="3"/>
  <c r="N111" i="3"/>
  <c r="M111" i="3"/>
  <c r="L111" i="3"/>
  <c r="K111" i="3"/>
  <c r="J111" i="3"/>
  <c r="I111" i="3"/>
  <c r="H111" i="3"/>
  <c r="G111" i="3"/>
  <c r="F111" i="3"/>
  <c r="E111" i="3"/>
  <c r="D111" i="3"/>
  <c r="N110" i="3"/>
  <c r="M110" i="3"/>
  <c r="L110" i="3"/>
  <c r="K110" i="3"/>
  <c r="J110" i="3"/>
  <c r="I110" i="3"/>
  <c r="H110" i="3"/>
  <c r="G110" i="3"/>
  <c r="F110" i="3"/>
  <c r="E110" i="3"/>
  <c r="D110" i="3"/>
  <c r="N109" i="3"/>
  <c r="M109" i="3"/>
  <c r="L109" i="3"/>
  <c r="K109" i="3"/>
  <c r="J109" i="3"/>
  <c r="I109" i="3"/>
  <c r="H109" i="3"/>
  <c r="G109" i="3"/>
  <c r="F109" i="3"/>
  <c r="E109" i="3"/>
  <c r="D109" i="3"/>
  <c r="N108" i="3"/>
  <c r="M108" i="3"/>
  <c r="L108" i="3"/>
  <c r="K108" i="3"/>
  <c r="J108" i="3"/>
  <c r="I108" i="3"/>
  <c r="H108" i="3"/>
  <c r="G108" i="3"/>
  <c r="F108" i="3"/>
  <c r="E108" i="3"/>
  <c r="D108" i="3"/>
  <c r="N107" i="3"/>
  <c r="M107" i="3"/>
  <c r="L107" i="3"/>
  <c r="K107" i="3"/>
  <c r="J107" i="3"/>
  <c r="I107" i="3"/>
  <c r="H107" i="3"/>
  <c r="G107" i="3"/>
  <c r="F107" i="3"/>
  <c r="E107" i="3"/>
  <c r="D107" i="3"/>
  <c r="N106" i="3"/>
  <c r="M106" i="3"/>
  <c r="L106" i="3"/>
  <c r="K106" i="3"/>
  <c r="J106" i="3"/>
  <c r="I106" i="3"/>
  <c r="H106" i="3"/>
  <c r="G106" i="3"/>
  <c r="F106" i="3"/>
  <c r="E106" i="3"/>
  <c r="D106" i="3"/>
  <c r="N105" i="3"/>
  <c r="M105" i="3"/>
  <c r="L105" i="3"/>
  <c r="K105" i="3"/>
  <c r="J105" i="3"/>
  <c r="I105" i="3"/>
  <c r="H105" i="3"/>
  <c r="G105" i="3"/>
  <c r="F105" i="3"/>
  <c r="E105" i="3"/>
  <c r="D105" i="3"/>
  <c r="N104" i="3"/>
  <c r="M104" i="3"/>
  <c r="L104" i="3"/>
  <c r="K104" i="3"/>
  <c r="J104" i="3"/>
  <c r="I104" i="3"/>
  <c r="H104" i="3"/>
  <c r="G104" i="3"/>
  <c r="F104" i="3"/>
  <c r="E104" i="3"/>
  <c r="D104" i="3"/>
  <c r="N103" i="3"/>
  <c r="M103" i="3"/>
  <c r="L103" i="3"/>
  <c r="K103" i="3"/>
  <c r="J103" i="3"/>
  <c r="I103" i="3"/>
  <c r="H103" i="3"/>
  <c r="G103" i="3"/>
  <c r="F103" i="3"/>
  <c r="E103" i="3"/>
  <c r="D103" i="3"/>
  <c r="N102" i="3"/>
  <c r="M102" i="3"/>
  <c r="L102" i="3"/>
  <c r="K102" i="3"/>
  <c r="J102" i="3"/>
  <c r="I102" i="3"/>
  <c r="H102" i="3"/>
  <c r="G102" i="3"/>
  <c r="F102" i="3"/>
  <c r="E102" i="3"/>
  <c r="D102" i="3"/>
  <c r="N101" i="3"/>
  <c r="M101" i="3"/>
  <c r="L101" i="3"/>
  <c r="K101" i="3"/>
  <c r="J101" i="3"/>
  <c r="I101" i="3"/>
  <c r="H101" i="3"/>
  <c r="G101" i="3"/>
  <c r="F101" i="3"/>
  <c r="E101" i="3"/>
  <c r="D101" i="3"/>
  <c r="N100" i="3"/>
  <c r="M100" i="3"/>
  <c r="L100" i="3"/>
  <c r="K100" i="3"/>
  <c r="J100" i="3"/>
  <c r="I100" i="3"/>
  <c r="H100" i="3"/>
  <c r="G100" i="3"/>
  <c r="F100" i="3"/>
  <c r="E100" i="3"/>
  <c r="D100" i="3"/>
  <c r="N99" i="3"/>
  <c r="M99" i="3"/>
  <c r="L99" i="3"/>
  <c r="K99" i="3"/>
  <c r="J99" i="3"/>
  <c r="I99" i="3"/>
  <c r="H99" i="3"/>
  <c r="G99" i="3"/>
  <c r="F99" i="3"/>
  <c r="E99" i="3"/>
  <c r="D99" i="3"/>
  <c r="N98" i="3"/>
  <c r="M98" i="3"/>
  <c r="L98" i="3"/>
  <c r="K98" i="3"/>
  <c r="J98" i="3"/>
  <c r="I98" i="3"/>
  <c r="H98" i="3"/>
  <c r="G98" i="3"/>
  <c r="F98" i="3"/>
  <c r="E98" i="3"/>
  <c r="D98" i="3"/>
  <c r="N97" i="3"/>
  <c r="M97" i="3"/>
  <c r="L97" i="3"/>
  <c r="K97" i="3"/>
  <c r="J97" i="3"/>
  <c r="I97" i="3"/>
  <c r="H97" i="3"/>
  <c r="G97" i="3"/>
  <c r="F97" i="3"/>
  <c r="E97" i="3"/>
  <c r="D97" i="3"/>
  <c r="N96" i="3"/>
  <c r="M96" i="3"/>
  <c r="L96" i="3"/>
  <c r="K96" i="3"/>
  <c r="J96" i="3"/>
  <c r="I96" i="3"/>
  <c r="H96" i="3"/>
  <c r="G96" i="3"/>
  <c r="F96" i="3"/>
  <c r="E96" i="3"/>
  <c r="D96" i="3"/>
  <c r="N95" i="3"/>
  <c r="M95" i="3"/>
  <c r="L95" i="3"/>
  <c r="K95" i="3"/>
  <c r="J95" i="3"/>
  <c r="I95" i="3"/>
  <c r="H95" i="3"/>
  <c r="G95" i="3"/>
  <c r="F95" i="3"/>
  <c r="E95" i="3"/>
  <c r="D95" i="3"/>
  <c r="N94" i="3"/>
  <c r="M94" i="3"/>
  <c r="L94" i="3"/>
  <c r="K94" i="3"/>
  <c r="J94" i="3"/>
  <c r="I94" i="3"/>
  <c r="H94" i="3"/>
  <c r="G94" i="3"/>
  <c r="F94" i="3"/>
  <c r="E94" i="3"/>
  <c r="D94" i="3"/>
  <c r="N93" i="3"/>
  <c r="M93" i="3"/>
  <c r="L93" i="3"/>
  <c r="K93" i="3"/>
  <c r="J93" i="3"/>
  <c r="I93" i="3"/>
  <c r="H93" i="3"/>
  <c r="G93" i="3"/>
  <c r="F93" i="3"/>
  <c r="E93" i="3"/>
  <c r="D93" i="3"/>
  <c r="N92" i="3"/>
  <c r="M92" i="3"/>
  <c r="L92" i="3"/>
  <c r="K92" i="3"/>
  <c r="J92" i="3"/>
  <c r="I92" i="3"/>
  <c r="H92" i="3"/>
  <c r="G92" i="3"/>
  <c r="F92" i="3"/>
  <c r="E92" i="3"/>
  <c r="D92" i="3"/>
  <c r="N91" i="3"/>
  <c r="M91" i="3"/>
  <c r="L91" i="3"/>
  <c r="K91" i="3"/>
  <c r="J91" i="3"/>
  <c r="I91" i="3"/>
  <c r="H91" i="3"/>
  <c r="G91" i="3"/>
  <c r="F91" i="3"/>
  <c r="E91" i="3"/>
  <c r="D91" i="3"/>
  <c r="N90" i="3"/>
  <c r="M90" i="3"/>
  <c r="L90" i="3"/>
  <c r="K90" i="3"/>
  <c r="J90" i="3"/>
  <c r="I90" i="3"/>
  <c r="H90" i="3"/>
  <c r="G90" i="3"/>
  <c r="F90" i="3"/>
  <c r="E90" i="3"/>
  <c r="D90" i="3"/>
  <c r="N89" i="3"/>
  <c r="M89" i="3"/>
  <c r="L89" i="3"/>
  <c r="K89" i="3"/>
  <c r="J89" i="3"/>
  <c r="I89" i="3"/>
  <c r="H89" i="3"/>
  <c r="G89" i="3"/>
  <c r="F89" i="3"/>
  <c r="E89" i="3"/>
  <c r="D89" i="3"/>
  <c r="N88" i="3"/>
  <c r="M88" i="3"/>
  <c r="L88" i="3"/>
  <c r="K88" i="3"/>
  <c r="J88" i="3"/>
  <c r="I88" i="3"/>
  <c r="H88" i="3"/>
  <c r="G88" i="3"/>
  <c r="F88" i="3"/>
  <c r="E88" i="3"/>
  <c r="D88" i="3"/>
  <c r="N87" i="3"/>
  <c r="M87" i="3"/>
  <c r="L87" i="3"/>
  <c r="K87" i="3"/>
  <c r="J87" i="3"/>
  <c r="I87" i="3"/>
  <c r="H87" i="3"/>
  <c r="G87" i="3"/>
  <c r="F87" i="3"/>
  <c r="E87" i="3"/>
  <c r="D87" i="3"/>
  <c r="N86" i="3"/>
  <c r="M86" i="3"/>
  <c r="L86" i="3"/>
  <c r="K86" i="3"/>
  <c r="J86" i="3"/>
  <c r="I86" i="3"/>
  <c r="H86" i="3"/>
  <c r="G86" i="3"/>
  <c r="F86" i="3"/>
  <c r="E86" i="3"/>
  <c r="D86" i="3"/>
  <c r="N85" i="3"/>
  <c r="M85" i="3"/>
  <c r="L85" i="3"/>
  <c r="K85" i="3"/>
  <c r="J85" i="3"/>
  <c r="I85" i="3"/>
  <c r="H85" i="3"/>
  <c r="G85" i="3"/>
  <c r="F85" i="3"/>
  <c r="E85" i="3"/>
  <c r="D85" i="3"/>
  <c r="N84" i="3"/>
  <c r="M84" i="3"/>
  <c r="L84" i="3"/>
  <c r="K84" i="3"/>
  <c r="J84" i="3"/>
  <c r="I84" i="3"/>
  <c r="H84" i="3"/>
  <c r="G84" i="3"/>
  <c r="F84" i="3"/>
  <c r="E84" i="3"/>
  <c r="D84" i="3"/>
  <c r="N83" i="3"/>
  <c r="M83" i="3"/>
  <c r="L83" i="3"/>
  <c r="K83" i="3"/>
  <c r="J83" i="3"/>
  <c r="I83" i="3"/>
  <c r="H83" i="3"/>
  <c r="G83" i="3"/>
  <c r="F83" i="3"/>
  <c r="E83" i="3"/>
  <c r="D83" i="3"/>
  <c r="N82" i="3"/>
  <c r="M82" i="3"/>
  <c r="L82" i="3"/>
  <c r="K82" i="3"/>
  <c r="J82" i="3"/>
  <c r="I82" i="3"/>
  <c r="H82" i="3"/>
  <c r="G82" i="3"/>
  <c r="F82" i="3"/>
  <c r="E82" i="3"/>
  <c r="D82" i="3"/>
  <c r="N81" i="3"/>
  <c r="M81" i="3"/>
  <c r="L81" i="3"/>
  <c r="K81" i="3"/>
  <c r="J81" i="3"/>
  <c r="I81" i="3"/>
  <c r="H81" i="3"/>
  <c r="G81" i="3"/>
  <c r="F81" i="3"/>
  <c r="E81" i="3"/>
  <c r="D81" i="3"/>
  <c r="N80" i="3"/>
  <c r="M80" i="3"/>
  <c r="L80" i="3"/>
  <c r="K80" i="3"/>
  <c r="J80" i="3"/>
  <c r="I80" i="3"/>
  <c r="H80" i="3"/>
  <c r="G80" i="3"/>
  <c r="F80" i="3"/>
  <c r="E80" i="3"/>
  <c r="D80" i="3"/>
  <c r="N79" i="3"/>
  <c r="M79" i="3"/>
  <c r="L79" i="3"/>
  <c r="K79" i="3"/>
  <c r="J79" i="3"/>
  <c r="I79" i="3"/>
  <c r="H79" i="3"/>
  <c r="G79" i="3"/>
  <c r="F79" i="3"/>
  <c r="E79" i="3"/>
  <c r="D79" i="3"/>
  <c r="N78" i="3"/>
  <c r="M78" i="3"/>
  <c r="L78" i="3"/>
  <c r="K78" i="3"/>
  <c r="J78" i="3"/>
  <c r="I78" i="3"/>
  <c r="H78" i="3"/>
  <c r="G78" i="3"/>
  <c r="F78" i="3"/>
  <c r="E78" i="3"/>
  <c r="D78" i="3"/>
  <c r="N77" i="3"/>
  <c r="M77" i="3"/>
  <c r="L77" i="3"/>
  <c r="K77" i="3"/>
  <c r="J77" i="3"/>
  <c r="I77" i="3"/>
  <c r="H77" i="3"/>
  <c r="G77" i="3"/>
  <c r="F77" i="3"/>
  <c r="E77" i="3"/>
  <c r="D77" i="3"/>
  <c r="N76" i="3"/>
  <c r="M76" i="3"/>
  <c r="L76" i="3"/>
  <c r="K76" i="3"/>
  <c r="J76" i="3"/>
  <c r="I76" i="3"/>
  <c r="H76" i="3"/>
  <c r="G76" i="3"/>
  <c r="F76" i="3"/>
  <c r="E76" i="3"/>
  <c r="D76" i="3"/>
  <c r="N75" i="3"/>
  <c r="M75" i="3"/>
  <c r="L75" i="3"/>
  <c r="K75" i="3"/>
  <c r="J75" i="3"/>
  <c r="I75" i="3"/>
  <c r="H75" i="3"/>
  <c r="G75" i="3"/>
  <c r="F75" i="3"/>
  <c r="E75" i="3"/>
  <c r="D75" i="3"/>
  <c r="N74" i="3"/>
  <c r="M74" i="3"/>
  <c r="L74" i="3"/>
  <c r="K74" i="3"/>
  <c r="J74" i="3"/>
  <c r="I74" i="3"/>
  <c r="H74" i="3"/>
  <c r="G74" i="3"/>
  <c r="F74" i="3"/>
  <c r="E74" i="3"/>
  <c r="D74" i="3"/>
  <c r="N73" i="3"/>
  <c r="M73" i="3"/>
  <c r="L73" i="3"/>
  <c r="K73" i="3"/>
  <c r="J73" i="3"/>
  <c r="I73" i="3"/>
  <c r="H73" i="3"/>
  <c r="G73" i="3"/>
  <c r="F73" i="3"/>
  <c r="E73" i="3"/>
  <c r="D73" i="3"/>
  <c r="N72" i="3"/>
  <c r="M72" i="3"/>
  <c r="L72" i="3"/>
  <c r="K72" i="3"/>
  <c r="J72" i="3"/>
  <c r="I72" i="3"/>
  <c r="H72" i="3"/>
  <c r="G72" i="3"/>
  <c r="F72" i="3"/>
  <c r="E72" i="3"/>
  <c r="D72" i="3"/>
  <c r="N71" i="3"/>
  <c r="M71" i="3"/>
  <c r="L71" i="3"/>
  <c r="K71" i="3"/>
  <c r="J71" i="3"/>
  <c r="I71" i="3"/>
  <c r="H71" i="3"/>
  <c r="G71" i="3"/>
  <c r="F71" i="3"/>
  <c r="E71" i="3"/>
  <c r="D71" i="3"/>
  <c r="N70" i="3"/>
  <c r="M70" i="3"/>
  <c r="L70" i="3"/>
  <c r="K70" i="3"/>
  <c r="J70" i="3"/>
  <c r="I70" i="3"/>
  <c r="H70" i="3"/>
  <c r="G70" i="3"/>
  <c r="F70" i="3"/>
  <c r="E70" i="3"/>
  <c r="D70" i="3"/>
  <c r="N69" i="3"/>
  <c r="M69" i="3"/>
  <c r="L69" i="3"/>
  <c r="K69" i="3"/>
  <c r="J69" i="3"/>
  <c r="I69" i="3"/>
  <c r="H69" i="3"/>
  <c r="G69" i="3"/>
  <c r="F69" i="3"/>
  <c r="E69" i="3"/>
  <c r="D69" i="3"/>
  <c r="N68" i="3"/>
  <c r="M68" i="3"/>
  <c r="L68" i="3"/>
  <c r="K68" i="3"/>
  <c r="J68" i="3"/>
  <c r="I68" i="3"/>
  <c r="H68" i="3"/>
  <c r="G68" i="3"/>
  <c r="F68" i="3"/>
  <c r="E68" i="3"/>
  <c r="D68" i="3"/>
  <c r="N67" i="3"/>
  <c r="M67" i="3"/>
  <c r="L67" i="3"/>
  <c r="K67" i="3"/>
  <c r="J67" i="3"/>
  <c r="I67" i="3"/>
  <c r="H67" i="3"/>
  <c r="G67" i="3"/>
  <c r="F67" i="3"/>
  <c r="E67" i="3"/>
  <c r="D67" i="3"/>
  <c r="N66" i="3"/>
  <c r="M66" i="3"/>
  <c r="L66" i="3"/>
  <c r="K66" i="3"/>
  <c r="J66" i="3"/>
  <c r="I66" i="3"/>
  <c r="H66" i="3"/>
  <c r="G66" i="3"/>
  <c r="F66" i="3"/>
  <c r="E66" i="3"/>
  <c r="D66" i="3"/>
  <c r="N65" i="3"/>
  <c r="M65" i="3"/>
  <c r="L65" i="3"/>
  <c r="K65" i="3"/>
  <c r="J65" i="3"/>
  <c r="I65" i="3"/>
  <c r="H65" i="3"/>
  <c r="G65" i="3"/>
  <c r="F65" i="3"/>
  <c r="E65" i="3"/>
  <c r="D65" i="3"/>
  <c r="N64" i="3"/>
  <c r="M64" i="3"/>
  <c r="L64" i="3"/>
  <c r="K64" i="3"/>
  <c r="J64" i="3"/>
  <c r="I64" i="3"/>
  <c r="H64" i="3"/>
  <c r="G64" i="3"/>
  <c r="F64" i="3"/>
  <c r="E64" i="3"/>
  <c r="D64" i="3"/>
  <c r="N63" i="3"/>
  <c r="M63" i="3"/>
  <c r="L63" i="3"/>
  <c r="K63" i="3"/>
  <c r="J63" i="3"/>
  <c r="I63" i="3"/>
  <c r="H63" i="3"/>
  <c r="G63" i="3"/>
  <c r="F63" i="3"/>
  <c r="E63" i="3"/>
  <c r="D63" i="3"/>
  <c r="N62" i="3"/>
  <c r="M62" i="3"/>
  <c r="L62" i="3"/>
  <c r="K62" i="3"/>
  <c r="J62" i="3"/>
  <c r="I62" i="3"/>
  <c r="H62" i="3"/>
  <c r="G62" i="3"/>
  <c r="F62" i="3"/>
  <c r="E62" i="3"/>
  <c r="D62" i="3"/>
  <c r="N61" i="3"/>
  <c r="M61" i="3"/>
  <c r="L61" i="3"/>
  <c r="K61" i="3"/>
  <c r="J61" i="3"/>
  <c r="I61" i="3"/>
  <c r="H61" i="3"/>
  <c r="G61" i="3"/>
  <c r="F61" i="3"/>
  <c r="E61" i="3"/>
  <c r="D61" i="3"/>
  <c r="N60" i="3"/>
  <c r="M60" i="3"/>
  <c r="L60" i="3"/>
  <c r="K60" i="3"/>
  <c r="J60" i="3"/>
  <c r="I60" i="3"/>
  <c r="H60" i="3"/>
  <c r="G60" i="3"/>
  <c r="F60" i="3"/>
  <c r="E60" i="3"/>
  <c r="D60" i="3"/>
  <c r="N59" i="3"/>
  <c r="M59" i="3"/>
  <c r="L59" i="3"/>
  <c r="K59" i="3"/>
  <c r="J59" i="3"/>
  <c r="I59" i="3"/>
  <c r="H59" i="3"/>
  <c r="G59" i="3"/>
  <c r="F59" i="3"/>
  <c r="E59" i="3"/>
  <c r="D59" i="3"/>
  <c r="N58" i="3"/>
  <c r="M58" i="3"/>
  <c r="L58" i="3"/>
  <c r="K58" i="3"/>
  <c r="J58" i="3"/>
  <c r="I58" i="3"/>
  <c r="H58" i="3"/>
  <c r="G58" i="3"/>
  <c r="F58" i="3"/>
  <c r="E58" i="3"/>
  <c r="D58" i="3"/>
  <c r="N57" i="3"/>
  <c r="M57" i="3"/>
  <c r="L57" i="3"/>
  <c r="K57" i="3"/>
  <c r="J57" i="3"/>
  <c r="I57" i="3"/>
  <c r="H57" i="3"/>
  <c r="G57" i="3"/>
  <c r="F57" i="3"/>
  <c r="E57" i="3"/>
  <c r="D57" i="3"/>
  <c r="N56" i="3"/>
  <c r="M56" i="3"/>
  <c r="L56" i="3"/>
  <c r="K56" i="3"/>
  <c r="J56" i="3"/>
  <c r="I56" i="3"/>
  <c r="H56" i="3"/>
  <c r="G56" i="3"/>
  <c r="F56" i="3"/>
  <c r="E56" i="3"/>
  <c r="D56" i="3"/>
  <c r="N55" i="3"/>
  <c r="M55" i="3"/>
  <c r="L55" i="3"/>
  <c r="K55" i="3"/>
  <c r="J55" i="3"/>
  <c r="I55" i="3"/>
  <c r="H55" i="3"/>
  <c r="G55" i="3"/>
  <c r="F55" i="3"/>
  <c r="E55" i="3"/>
  <c r="D55" i="3"/>
  <c r="N54" i="3"/>
  <c r="M54" i="3"/>
  <c r="L54" i="3"/>
  <c r="K54" i="3"/>
  <c r="J54" i="3"/>
  <c r="I54" i="3"/>
  <c r="H54" i="3"/>
  <c r="G54" i="3"/>
  <c r="F54" i="3"/>
  <c r="E54" i="3"/>
  <c r="D54" i="3"/>
  <c r="N53" i="3"/>
  <c r="M53" i="3"/>
  <c r="L53" i="3"/>
  <c r="K53" i="3"/>
  <c r="J53" i="3"/>
  <c r="I53" i="3"/>
  <c r="H53" i="3"/>
  <c r="G53" i="3"/>
  <c r="F53" i="3"/>
  <c r="E53" i="3"/>
  <c r="D53" i="3"/>
  <c r="N52" i="3"/>
  <c r="M52" i="3"/>
  <c r="L52" i="3"/>
  <c r="K52" i="3"/>
  <c r="J52" i="3"/>
  <c r="I52" i="3"/>
  <c r="H52" i="3"/>
  <c r="G52" i="3"/>
  <c r="F52" i="3"/>
  <c r="E52" i="3"/>
  <c r="D52" i="3"/>
  <c r="N51" i="3"/>
  <c r="M51" i="3"/>
  <c r="L51" i="3"/>
  <c r="K51" i="3"/>
  <c r="J51" i="3"/>
  <c r="I51" i="3"/>
  <c r="H51" i="3"/>
  <c r="G51" i="3"/>
  <c r="F51" i="3"/>
  <c r="E51" i="3"/>
  <c r="D51" i="3"/>
  <c r="N50" i="3"/>
  <c r="M50" i="3"/>
  <c r="L50" i="3"/>
  <c r="K50" i="3"/>
  <c r="J50" i="3"/>
  <c r="I50" i="3"/>
  <c r="H50" i="3"/>
  <c r="G50" i="3"/>
  <c r="F50" i="3"/>
  <c r="E50" i="3"/>
  <c r="D50" i="3"/>
  <c r="N49" i="3"/>
  <c r="M49" i="3"/>
  <c r="L49" i="3"/>
  <c r="K49" i="3"/>
  <c r="J49" i="3"/>
  <c r="I49" i="3"/>
  <c r="H49" i="3"/>
  <c r="G49" i="3"/>
  <c r="F49" i="3"/>
  <c r="E49" i="3"/>
  <c r="D49" i="3"/>
  <c r="N48" i="3"/>
  <c r="M48" i="3"/>
  <c r="L48" i="3"/>
  <c r="K48" i="3"/>
  <c r="J48" i="3"/>
  <c r="I48" i="3"/>
  <c r="H48" i="3"/>
  <c r="G48" i="3"/>
  <c r="F48" i="3"/>
  <c r="E48" i="3"/>
  <c r="D48" i="3"/>
  <c r="N47" i="3"/>
  <c r="M47" i="3"/>
  <c r="L47" i="3"/>
  <c r="K47" i="3"/>
  <c r="J47" i="3"/>
  <c r="I47" i="3"/>
  <c r="H47" i="3"/>
  <c r="G47" i="3"/>
  <c r="F47" i="3"/>
  <c r="E47" i="3"/>
  <c r="D47" i="3"/>
  <c r="N46" i="3"/>
  <c r="M46" i="3"/>
  <c r="L46" i="3"/>
  <c r="K46" i="3"/>
  <c r="J46" i="3"/>
  <c r="I46" i="3"/>
  <c r="H46" i="3"/>
  <c r="G46" i="3"/>
  <c r="F46" i="3"/>
  <c r="E46" i="3"/>
  <c r="D46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N45" i="3"/>
  <c r="M45" i="3"/>
  <c r="L45" i="3"/>
  <c r="K45" i="3"/>
  <c r="J45" i="3"/>
  <c r="I45" i="3"/>
  <c r="H45" i="3"/>
  <c r="G45" i="3"/>
  <c r="F45" i="3"/>
  <c r="E45" i="3"/>
  <c r="D45" i="3"/>
  <c r="N44" i="3"/>
  <c r="M44" i="3"/>
  <c r="L44" i="3"/>
  <c r="K44" i="3"/>
  <c r="J44" i="3"/>
  <c r="I44" i="3"/>
  <c r="H44" i="3"/>
  <c r="G44" i="3"/>
  <c r="F44" i="3"/>
  <c r="E44" i="3"/>
  <c r="D44" i="3"/>
  <c r="N43" i="3"/>
  <c r="M43" i="3"/>
  <c r="L43" i="3"/>
  <c r="K43" i="3"/>
  <c r="J43" i="3"/>
  <c r="I43" i="3"/>
  <c r="H43" i="3"/>
  <c r="G43" i="3"/>
  <c r="F43" i="3"/>
  <c r="E43" i="3"/>
  <c r="D43" i="3"/>
  <c r="N42" i="3"/>
  <c r="M42" i="3"/>
  <c r="L42" i="3"/>
  <c r="K42" i="3"/>
  <c r="J42" i="3"/>
  <c r="I42" i="3"/>
  <c r="H42" i="3"/>
  <c r="G42" i="3"/>
  <c r="F42" i="3"/>
  <c r="E42" i="3"/>
  <c r="D42" i="3"/>
  <c r="N41" i="3"/>
  <c r="M41" i="3"/>
  <c r="L41" i="3"/>
  <c r="K41" i="3"/>
  <c r="J41" i="3"/>
  <c r="I41" i="3"/>
  <c r="H41" i="3"/>
  <c r="G41" i="3"/>
  <c r="F41" i="3"/>
  <c r="E41" i="3"/>
  <c r="D41" i="3"/>
  <c r="N40" i="3"/>
  <c r="M40" i="3"/>
  <c r="L40" i="3"/>
  <c r="K40" i="3"/>
  <c r="J40" i="3"/>
  <c r="I40" i="3"/>
  <c r="H40" i="3"/>
  <c r="G40" i="3"/>
  <c r="F40" i="3"/>
  <c r="E40" i="3"/>
  <c r="D40" i="3"/>
  <c r="N39" i="3"/>
  <c r="M39" i="3"/>
  <c r="L39" i="3"/>
  <c r="K39" i="3"/>
  <c r="J39" i="3"/>
  <c r="I39" i="3"/>
  <c r="H39" i="3"/>
  <c r="G39" i="3"/>
  <c r="F39" i="3"/>
  <c r="E39" i="3"/>
  <c r="D39" i="3"/>
  <c r="N38" i="3"/>
  <c r="M38" i="3"/>
  <c r="L38" i="3"/>
  <c r="K38" i="3"/>
  <c r="J38" i="3"/>
  <c r="I38" i="3"/>
  <c r="H38" i="3"/>
  <c r="G38" i="3"/>
  <c r="F38" i="3"/>
  <c r="E38" i="3"/>
  <c r="D38" i="3"/>
  <c r="N37" i="3"/>
  <c r="M37" i="3"/>
  <c r="L37" i="3"/>
  <c r="K37" i="3"/>
  <c r="J37" i="3"/>
  <c r="I37" i="3"/>
  <c r="H37" i="3"/>
  <c r="G37" i="3"/>
  <c r="F37" i="3"/>
  <c r="E37" i="3"/>
  <c r="D37" i="3"/>
  <c r="N36" i="3"/>
  <c r="M36" i="3"/>
  <c r="L36" i="3"/>
  <c r="K36" i="3"/>
  <c r="J36" i="3"/>
  <c r="I36" i="3"/>
  <c r="H36" i="3"/>
  <c r="G36" i="3"/>
  <c r="F36" i="3"/>
  <c r="E36" i="3"/>
  <c r="D36" i="3"/>
  <c r="N35" i="3"/>
  <c r="M35" i="3"/>
  <c r="L35" i="3"/>
  <c r="K35" i="3"/>
  <c r="J35" i="3"/>
  <c r="I35" i="3"/>
  <c r="H35" i="3"/>
  <c r="G35" i="3"/>
  <c r="F35" i="3"/>
  <c r="E35" i="3"/>
  <c r="D35" i="3"/>
  <c r="N34" i="3"/>
  <c r="M34" i="3"/>
  <c r="L34" i="3"/>
  <c r="K34" i="3"/>
  <c r="J34" i="3"/>
  <c r="I34" i="3"/>
  <c r="H34" i="3"/>
  <c r="G34" i="3"/>
  <c r="F34" i="3"/>
  <c r="E34" i="3"/>
  <c r="D34" i="3"/>
  <c r="N33" i="3"/>
  <c r="M33" i="3"/>
  <c r="L33" i="3"/>
  <c r="K33" i="3"/>
  <c r="J33" i="3"/>
  <c r="I33" i="3"/>
  <c r="H33" i="3"/>
  <c r="G33" i="3"/>
  <c r="F33" i="3"/>
  <c r="E33" i="3"/>
  <c r="D33" i="3"/>
  <c r="N32" i="3"/>
  <c r="M32" i="3"/>
  <c r="L32" i="3"/>
  <c r="K32" i="3"/>
  <c r="J32" i="3"/>
  <c r="I32" i="3"/>
  <c r="H32" i="3"/>
  <c r="G32" i="3"/>
  <c r="F32" i="3"/>
  <c r="E32" i="3"/>
  <c r="D32" i="3"/>
  <c r="N31" i="3"/>
  <c r="M31" i="3"/>
  <c r="L31" i="3"/>
  <c r="K31" i="3"/>
  <c r="J31" i="3"/>
  <c r="I31" i="3"/>
  <c r="H31" i="3"/>
  <c r="G31" i="3"/>
  <c r="F31" i="3"/>
  <c r="E31" i="3"/>
  <c r="D31" i="3"/>
  <c r="N30" i="3"/>
  <c r="M30" i="3"/>
  <c r="L30" i="3"/>
  <c r="K30" i="3"/>
  <c r="J30" i="3"/>
  <c r="I30" i="3"/>
  <c r="H30" i="3"/>
  <c r="G30" i="3"/>
  <c r="F30" i="3"/>
  <c r="E30" i="3"/>
  <c r="D30" i="3"/>
  <c r="N29" i="3"/>
  <c r="M29" i="3"/>
  <c r="L29" i="3"/>
  <c r="K29" i="3"/>
  <c r="J29" i="3"/>
  <c r="I29" i="3"/>
  <c r="H29" i="3"/>
  <c r="G29" i="3"/>
  <c r="F29" i="3"/>
  <c r="E29" i="3"/>
  <c r="D29" i="3"/>
  <c r="N28" i="3"/>
  <c r="M28" i="3"/>
  <c r="L28" i="3"/>
  <c r="K28" i="3"/>
  <c r="J28" i="3"/>
  <c r="I28" i="3"/>
  <c r="H28" i="3"/>
  <c r="G28" i="3"/>
  <c r="F28" i="3"/>
  <c r="E28" i="3"/>
  <c r="D28" i="3"/>
  <c r="N27" i="3"/>
  <c r="M27" i="3"/>
  <c r="L27" i="3"/>
  <c r="K27" i="3"/>
  <c r="J27" i="3"/>
  <c r="I27" i="3"/>
  <c r="H27" i="3"/>
  <c r="G27" i="3"/>
  <c r="F27" i="3"/>
  <c r="E27" i="3"/>
  <c r="D27" i="3"/>
  <c r="N26" i="3"/>
  <c r="M26" i="3"/>
  <c r="L26" i="3"/>
  <c r="K26" i="3"/>
  <c r="J26" i="3"/>
  <c r="I26" i="3"/>
  <c r="H26" i="3"/>
  <c r="G26" i="3"/>
  <c r="F26" i="3"/>
  <c r="E26" i="3"/>
  <c r="D26" i="3"/>
  <c r="N25" i="3"/>
  <c r="M25" i="3"/>
  <c r="L25" i="3"/>
  <c r="K25" i="3"/>
  <c r="J25" i="3"/>
  <c r="I25" i="3"/>
  <c r="H25" i="3"/>
  <c r="G25" i="3"/>
  <c r="F25" i="3"/>
  <c r="E25" i="3"/>
  <c r="D25" i="3"/>
  <c r="N24" i="3"/>
  <c r="M24" i="3"/>
  <c r="L24" i="3"/>
  <c r="K24" i="3"/>
  <c r="J24" i="3"/>
  <c r="I24" i="3"/>
  <c r="H24" i="3"/>
  <c r="G24" i="3"/>
  <c r="F24" i="3"/>
  <c r="E24" i="3"/>
  <c r="D24" i="3"/>
  <c r="N23" i="3"/>
  <c r="M23" i="3"/>
  <c r="L23" i="3"/>
  <c r="K23" i="3"/>
  <c r="J23" i="3"/>
  <c r="I23" i="3"/>
  <c r="H23" i="3"/>
  <c r="G23" i="3"/>
  <c r="F23" i="3"/>
  <c r="E23" i="3"/>
  <c r="D23" i="3"/>
  <c r="N22" i="3"/>
  <c r="M22" i="3"/>
  <c r="L22" i="3"/>
  <c r="K22" i="3"/>
  <c r="J22" i="3"/>
  <c r="I22" i="3"/>
  <c r="H22" i="3"/>
  <c r="G22" i="3"/>
  <c r="F22" i="3"/>
  <c r="E22" i="3"/>
  <c r="D22" i="3"/>
  <c r="N21" i="3"/>
  <c r="M21" i="3"/>
  <c r="L21" i="3"/>
  <c r="K21" i="3"/>
  <c r="J21" i="3"/>
  <c r="I21" i="3"/>
  <c r="H21" i="3"/>
  <c r="G21" i="3"/>
  <c r="F21" i="3"/>
  <c r="E21" i="3"/>
  <c r="D21" i="3"/>
  <c r="N20" i="3"/>
  <c r="M20" i="3"/>
  <c r="L20" i="3"/>
  <c r="K20" i="3"/>
  <c r="J20" i="3"/>
  <c r="I20" i="3"/>
  <c r="H20" i="3"/>
  <c r="G20" i="3"/>
  <c r="F20" i="3"/>
  <c r="E20" i="3"/>
  <c r="D20" i="3"/>
  <c r="N19" i="3"/>
  <c r="M19" i="3"/>
  <c r="L19" i="3"/>
  <c r="K19" i="3"/>
  <c r="J19" i="3"/>
  <c r="I19" i="3"/>
  <c r="H19" i="3"/>
  <c r="G19" i="3"/>
  <c r="F19" i="3"/>
  <c r="E19" i="3"/>
  <c r="D19" i="3"/>
  <c r="N18" i="3"/>
  <c r="M18" i="3"/>
  <c r="L18" i="3"/>
  <c r="K18" i="3"/>
  <c r="J18" i="3"/>
  <c r="I18" i="3"/>
  <c r="H18" i="3"/>
  <c r="G18" i="3"/>
  <c r="F18" i="3"/>
  <c r="E18" i="3"/>
  <c r="D18" i="3"/>
  <c r="N17" i="3"/>
  <c r="M17" i="3"/>
  <c r="L17" i="3"/>
  <c r="K17" i="3"/>
  <c r="J17" i="3"/>
  <c r="I17" i="3"/>
  <c r="H17" i="3"/>
  <c r="G17" i="3"/>
  <c r="F17" i="3"/>
  <c r="E17" i="3"/>
  <c r="D17" i="3"/>
  <c r="N16" i="3"/>
  <c r="M16" i="3"/>
  <c r="L16" i="3"/>
  <c r="K16" i="3"/>
  <c r="J16" i="3"/>
  <c r="I16" i="3"/>
  <c r="H16" i="3"/>
  <c r="G16" i="3"/>
  <c r="F16" i="3"/>
  <c r="E16" i="3"/>
  <c r="D16" i="3"/>
  <c r="N15" i="3"/>
  <c r="M15" i="3"/>
  <c r="L15" i="3"/>
  <c r="K15" i="3"/>
  <c r="J15" i="3"/>
  <c r="I15" i="3"/>
  <c r="H15" i="3"/>
  <c r="G15" i="3"/>
  <c r="F15" i="3"/>
  <c r="E15" i="3"/>
  <c r="D15" i="3"/>
  <c r="N14" i="3"/>
  <c r="M14" i="3"/>
  <c r="L14" i="3"/>
  <c r="K14" i="3"/>
  <c r="J14" i="3"/>
  <c r="I14" i="3"/>
  <c r="H14" i="3"/>
  <c r="G14" i="3"/>
  <c r="F14" i="3"/>
  <c r="E14" i="3"/>
  <c r="D14" i="3"/>
  <c r="N13" i="3"/>
  <c r="M13" i="3"/>
  <c r="L13" i="3"/>
  <c r="K13" i="3"/>
  <c r="J13" i="3"/>
  <c r="I13" i="3"/>
  <c r="H13" i="3"/>
  <c r="G13" i="3"/>
  <c r="F13" i="3"/>
  <c r="E13" i="3"/>
  <c r="D13" i="3"/>
  <c r="N12" i="3"/>
  <c r="M12" i="3"/>
  <c r="L12" i="3"/>
  <c r="K12" i="3"/>
  <c r="J12" i="3"/>
  <c r="I12" i="3"/>
  <c r="H12" i="3"/>
  <c r="G12" i="3"/>
  <c r="F12" i="3"/>
  <c r="E12" i="3"/>
  <c r="D12" i="3"/>
  <c r="N11" i="3"/>
  <c r="M11" i="3"/>
  <c r="L11" i="3"/>
  <c r="K11" i="3"/>
  <c r="J11" i="3"/>
  <c r="I11" i="3"/>
  <c r="H11" i="3"/>
  <c r="G11" i="3"/>
  <c r="F11" i="3"/>
  <c r="E11" i="3"/>
  <c r="D11" i="3"/>
  <c r="C6" i="4" l="1"/>
  <c r="B6" i="4"/>
  <c r="C260" i="3" l="1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45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AQ11" i="3" l="1"/>
  <c r="AR11" i="3" s="1"/>
  <c r="D210" i="3" l="1"/>
  <c r="C7" i="3" l="1"/>
  <c r="D7" i="3" s="1"/>
  <c r="E7" i="3" s="1"/>
  <c r="F7" i="3" s="1"/>
  <c r="G7" i="3" s="1"/>
  <c r="H7" i="3" s="1"/>
  <c r="I7" i="3" s="1"/>
  <c r="J7" i="3" s="1"/>
  <c r="K7" i="3" s="1"/>
  <c r="L7" i="3" s="1"/>
  <c r="M7" i="3" s="1"/>
  <c r="N7" i="3" s="1"/>
  <c r="AI26" i="4" l="1"/>
  <c r="AL26" i="4" s="1"/>
  <c r="AH26" i="4"/>
  <c r="AK26" i="4" s="1"/>
  <c r="AG26" i="4"/>
  <c r="AJ26" i="4" s="1"/>
  <c r="AI25" i="4"/>
  <c r="AL25" i="4" s="1"/>
  <c r="AH25" i="4"/>
  <c r="AK25" i="4" s="1"/>
  <c r="AG25" i="4"/>
  <c r="AJ25" i="4" s="1"/>
  <c r="AI24" i="4"/>
  <c r="AL24" i="4" s="1"/>
  <c r="AH24" i="4"/>
  <c r="AK24" i="4" s="1"/>
  <c r="AG24" i="4"/>
  <c r="AJ24" i="4" s="1"/>
  <c r="AI23" i="4"/>
  <c r="AL23" i="4" s="1"/>
  <c r="AH23" i="4"/>
  <c r="AK23" i="4" s="1"/>
  <c r="AG23" i="4"/>
  <c r="AJ23" i="4" s="1"/>
  <c r="AI22" i="4"/>
  <c r="AL22" i="4" s="1"/>
  <c r="AH22" i="4"/>
  <c r="AK22" i="4" s="1"/>
  <c r="AG22" i="4"/>
  <c r="AJ22" i="4" s="1"/>
  <c r="AI21" i="4"/>
  <c r="AL21" i="4" s="1"/>
  <c r="AH21" i="4"/>
  <c r="AK21" i="4" s="1"/>
  <c r="AG21" i="4"/>
  <c r="AJ21" i="4" s="1"/>
  <c r="AK20" i="4"/>
  <c r="AI20" i="4"/>
  <c r="AL20" i="4" s="1"/>
  <c r="AH20" i="4"/>
  <c r="AG20" i="4"/>
  <c r="AJ20" i="4" s="1"/>
  <c r="AI19" i="4"/>
  <c r="AL19" i="4" s="1"/>
  <c r="AH19" i="4"/>
  <c r="AK19" i="4" s="1"/>
  <c r="AG19" i="4"/>
  <c r="AJ19" i="4" s="1"/>
  <c r="AI18" i="4"/>
  <c r="AL18" i="4" s="1"/>
  <c r="AH18" i="4"/>
  <c r="AK18" i="4" s="1"/>
  <c r="AG18" i="4"/>
  <c r="AJ18" i="4" s="1"/>
  <c r="AI17" i="4"/>
  <c r="AL17" i="4" s="1"/>
  <c r="AH17" i="4"/>
  <c r="AK17" i="4" s="1"/>
  <c r="AG17" i="4"/>
  <c r="AJ17" i="4" s="1"/>
  <c r="AI16" i="4"/>
  <c r="AL16" i="4" s="1"/>
  <c r="AH16" i="4"/>
  <c r="AK16" i="4" s="1"/>
  <c r="AG16" i="4"/>
  <c r="AJ16" i="4" s="1"/>
  <c r="AI15" i="4"/>
  <c r="AL15" i="4" s="1"/>
  <c r="AH15" i="4"/>
  <c r="AK15" i="4" s="1"/>
  <c r="AG15" i="4"/>
  <c r="AJ15" i="4" s="1"/>
  <c r="AI14" i="4"/>
  <c r="AL14" i="4" s="1"/>
  <c r="AH14" i="4"/>
  <c r="AK14" i="4" s="1"/>
  <c r="AG14" i="4"/>
  <c r="AJ14" i="4" s="1"/>
  <c r="X25" i="4" l="1"/>
  <c r="Y25" i="4" s="1"/>
  <c r="X24" i="4"/>
  <c r="Y24" i="4" s="1"/>
  <c r="X23" i="4"/>
  <c r="Y23" i="4" s="1"/>
  <c r="X22" i="4"/>
  <c r="Y22" i="4" s="1"/>
  <c r="X21" i="4"/>
  <c r="Y21" i="4" s="1"/>
  <c r="X20" i="4"/>
  <c r="Y20" i="4" s="1"/>
  <c r="X19" i="4"/>
  <c r="Y19" i="4" s="1"/>
  <c r="X18" i="4"/>
  <c r="Y18" i="4" s="1"/>
  <c r="X17" i="4"/>
  <c r="Y17" i="4" s="1"/>
  <c r="X16" i="4"/>
  <c r="Y16" i="4" s="1"/>
  <c r="X15" i="4"/>
  <c r="Y15" i="4" s="1"/>
  <c r="X14" i="4"/>
  <c r="Y14" i="4" s="1"/>
  <c r="X13" i="4"/>
  <c r="Y13" i="4" s="1"/>
  <c r="X12" i="4"/>
  <c r="Y12" i="4" s="1"/>
  <c r="X11" i="4"/>
  <c r="Y11" i="4" s="1"/>
  <c r="Y9" i="4" l="1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C8" i="4"/>
  <c r="AD12" i="3" l="1"/>
  <c r="AD13" i="3" s="1"/>
  <c r="AD14" i="3" s="1"/>
  <c r="AD15" i="3" s="1"/>
  <c r="AD16" i="3" s="1"/>
  <c r="AD17" i="3" s="1"/>
  <c r="AD18" i="3" s="1"/>
  <c r="AD19" i="3" s="1"/>
  <c r="AD20" i="3" s="1"/>
  <c r="AD21" i="3" s="1"/>
  <c r="AD22" i="3" s="1"/>
  <c r="AD23" i="3" s="1"/>
  <c r="AD24" i="3" s="1"/>
  <c r="AD25" i="3" s="1"/>
  <c r="AD26" i="3" s="1"/>
  <c r="AD27" i="3" s="1"/>
  <c r="AD28" i="3" s="1"/>
  <c r="AD29" i="3" s="1"/>
  <c r="AD30" i="3" s="1"/>
  <c r="AD31" i="3" s="1"/>
  <c r="AD32" i="3" s="1"/>
  <c r="AD33" i="3" s="1"/>
  <c r="AD34" i="3" s="1"/>
  <c r="AD35" i="3" s="1"/>
  <c r="AD36" i="3" s="1"/>
  <c r="AD37" i="3" s="1"/>
  <c r="AD38" i="3" s="1"/>
  <c r="AD39" i="3" s="1"/>
  <c r="AD40" i="3" s="1"/>
  <c r="AD41" i="3" s="1"/>
  <c r="AD42" i="3" s="1"/>
  <c r="AD43" i="3" s="1"/>
  <c r="AD44" i="3" s="1"/>
  <c r="AD45" i="3" s="1"/>
  <c r="AD46" i="3" s="1"/>
  <c r="AD47" i="3" s="1"/>
  <c r="AD48" i="3" s="1"/>
  <c r="AD49" i="3" s="1"/>
  <c r="AD50" i="3" s="1"/>
  <c r="AD51" i="3" s="1"/>
  <c r="AD52" i="3" s="1"/>
  <c r="AD53" i="3" s="1"/>
  <c r="AD54" i="3" s="1"/>
  <c r="AD55" i="3" s="1"/>
  <c r="AD56" i="3" s="1"/>
  <c r="AD57" i="3" s="1"/>
  <c r="AD58" i="3" s="1"/>
  <c r="AD59" i="3" s="1"/>
  <c r="AD60" i="3" s="1"/>
  <c r="AD61" i="3" s="1"/>
  <c r="AD62" i="3" s="1"/>
  <c r="AD63" i="3" s="1"/>
  <c r="AD64" i="3" s="1"/>
  <c r="AD65" i="3" s="1"/>
  <c r="AD66" i="3" s="1"/>
  <c r="AD67" i="3" s="1"/>
  <c r="AD68" i="3" s="1"/>
  <c r="AD69" i="3" s="1"/>
  <c r="AD70" i="3" s="1"/>
  <c r="AD71" i="3" s="1"/>
  <c r="AD72" i="3" s="1"/>
  <c r="AD73" i="3" s="1"/>
  <c r="AD74" i="3" s="1"/>
  <c r="AD75" i="3" s="1"/>
  <c r="AD76" i="3" s="1"/>
  <c r="AD77" i="3" s="1"/>
  <c r="AD78" i="3" s="1"/>
  <c r="AD79" i="3" s="1"/>
  <c r="AD80" i="3" s="1"/>
  <c r="AD81" i="3" s="1"/>
  <c r="AD82" i="3" s="1"/>
  <c r="AD83" i="3" s="1"/>
  <c r="AD84" i="3" s="1"/>
  <c r="AD85" i="3" s="1"/>
  <c r="AD86" i="3" s="1"/>
  <c r="AD87" i="3" s="1"/>
  <c r="AD88" i="3" s="1"/>
  <c r="AD89" i="3" s="1"/>
  <c r="AD90" i="3" s="1"/>
  <c r="AD91" i="3" s="1"/>
  <c r="AD92" i="3" s="1"/>
  <c r="AD93" i="3" s="1"/>
  <c r="AD94" i="3" s="1"/>
  <c r="AD95" i="3" s="1"/>
  <c r="AD96" i="3" s="1"/>
  <c r="AD97" i="3" s="1"/>
  <c r="AD98" i="3" s="1"/>
  <c r="AD99" i="3" s="1"/>
  <c r="AD100" i="3" s="1"/>
  <c r="AD101" i="3" s="1"/>
  <c r="AD102" i="3" s="1"/>
  <c r="AD103" i="3" s="1"/>
  <c r="AD104" i="3" s="1"/>
  <c r="AD105" i="3" s="1"/>
  <c r="AD106" i="3" s="1"/>
  <c r="AD107" i="3" s="1"/>
  <c r="AD108" i="3" s="1"/>
  <c r="AD109" i="3" s="1"/>
  <c r="AD110" i="3" s="1"/>
  <c r="AD111" i="3" s="1"/>
  <c r="AD112" i="3" s="1"/>
  <c r="AD113" i="3" s="1"/>
  <c r="AD114" i="3" s="1"/>
  <c r="AD115" i="3" s="1"/>
  <c r="AD116" i="3" s="1"/>
  <c r="AD117" i="3" s="1"/>
  <c r="AD118" i="3" s="1"/>
  <c r="AD119" i="3" s="1"/>
  <c r="AD120" i="3" s="1"/>
  <c r="AD121" i="3" s="1"/>
  <c r="AD122" i="3" s="1"/>
  <c r="AD123" i="3" s="1"/>
  <c r="AD124" i="3" s="1"/>
  <c r="AD125" i="3" s="1"/>
  <c r="AD126" i="3" s="1"/>
  <c r="AD127" i="3" s="1"/>
  <c r="AD128" i="3" s="1"/>
  <c r="AD129" i="3" s="1"/>
  <c r="AD130" i="3" s="1"/>
  <c r="AD131" i="3" s="1"/>
  <c r="AD132" i="3" s="1"/>
  <c r="AD133" i="3" s="1"/>
  <c r="AD134" i="3" s="1"/>
  <c r="AD135" i="3" s="1"/>
  <c r="AD136" i="3" s="1"/>
  <c r="AD137" i="3" s="1"/>
  <c r="AD138" i="3" s="1"/>
  <c r="AD139" i="3" s="1"/>
  <c r="AD140" i="3" s="1"/>
  <c r="AD141" i="3" s="1"/>
  <c r="AD142" i="3" s="1"/>
  <c r="AD143" i="3" s="1"/>
  <c r="AD144" i="3" s="1"/>
  <c r="AD145" i="3" s="1"/>
  <c r="AD146" i="3" s="1"/>
  <c r="AD147" i="3" s="1"/>
  <c r="AD148" i="3" s="1"/>
  <c r="AD149" i="3" s="1"/>
  <c r="AD150" i="3" s="1"/>
  <c r="AD151" i="3" s="1"/>
  <c r="AD152" i="3" s="1"/>
  <c r="AD153" i="3" s="1"/>
  <c r="AD154" i="3" s="1"/>
  <c r="AD155" i="3" s="1"/>
  <c r="AD156" i="3" s="1"/>
  <c r="AD157" i="3" s="1"/>
  <c r="AD158" i="3" s="1"/>
  <c r="AD159" i="3" s="1"/>
  <c r="AD160" i="3" s="1"/>
  <c r="AD161" i="3" s="1"/>
  <c r="AD162" i="3" s="1"/>
  <c r="AD163" i="3" s="1"/>
  <c r="AD164" i="3" s="1"/>
  <c r="AD165" i="3" s="1"/>
  <c r="AD166" i="3" s="1"/>
  <c r="AD167" i="3" s="1"/>
  <c r="AD168" i="3" s="1"/>
  <c r="AD169" i="3" s="1"/>
  <c r="AD170" i="3" s="1"/>
  <c r="AD171" i="3" s="1"/>
  <c r="AD172" i="3" s="1"/>
  <c r="AD173" i="3" s="1"/>
  <c r="AD174" i="3" s="1"/>
  <c r="AD175" i="3" s="1"/>
  <c r="AD176" i="3" s="1"/>
  <c r="AD177" i="3" s="1"/>
  <c r="AD178" i="3" s="1"/>
  <c r="AD179" i="3" s="1"/>
  <c r="AD180" i="3" s="1"/>
  <c r="AD181" i="3" s="1"/>
  <c r="AD182" i="3" s="1"/>
  <c r="AD183" i="3" s="1"/>
  <c r="AD184" i="3" s="1"/>
  <c r="AD185" i="3" s="1"/>
  <c r="AD186" i="3" s="1"/>
  <c r="AD187" i="3" s="1"/>
  <c r="AD188" i="3" s="1"/>
  <c r="AD189" i="3" s="1"/>
  <c r="AD190" i="3" s="1"/>
  <c r="AD191" i="3" s="1"/>
  <c r="AD192" i="3" s="1"/>
  <c r="AD193" i="3" s="1"/>
  <c r="AD194" i="3" s="1"/>
  <c r="AD195" i="3" s="1"/>
  <c r="AD196" i="3" s="1"/>
  <c r="AD197" i="3" s="1"/>
  <c r="AD198" i="3" s="1"/>
  <c r="AD199" i="3" s="1"/>
  <c r="AD200" i="3" s="1"/>
  <c r="AD201" i="3" s="1"/>
  <c r="AD202" i="3" s="1"/>
  <c r="AD203" i="3" s="1"/>
  <c r="AD204" i="3" s="1"/>
  <c r="AD205" i="3" s="1"/>
  <c r="AD206" i="3" s="1"/>
  <c r="AD207" i="3" s="1"/>
  <c r="AD208" i="3" s="1"/>
  <c r="AD209" i="3" s="1"/>
  <c r="AD210" i="3" s="1"/>
  <c r="AD211" i="3" s="1"/>
  <c r="AD212" i="3" s="1"/>
  <c r="AD213" i="3" s="1"/>
  <c r="AD214" i="3" s="1"/>
  <c r="AD215" i="3" s="1"/>
  <c r="AD216" i="3" s="1"/>
  <c r="AD217" i="3" s="1"/>
  <c r="AD218" i="3" s="1"/>
  <c r="AD219" i="3" s="1"/>
  <c r="AD220" i="3" s="1"/>
  <c r="AD221" i="3" s="1"/>
  <c r="AD222" i="3" s="1"/>
  <c r="AD223" i="3" s="1"/>
  <c r="AD224" i="3" s="1"/>
  <c r="AD225" i="3" s="1"/>
  <c r="AD226" i="3" s="1"/>
  <c r="AD227" i="3" s="1"/>
  <c r="AD228" i="3" s="1"/>
  <c r="AD229" i="3" s="1"/>
  <c r="AD230" i="3" s="1"/>
  <c r="AD231" i="3" s="1"/>
  <c r="AD232" i="3" s="1"/>
  <c r="AD233" i="3" s="1"/>
  <c r="AD234" i="3" s="1"/>
  <c r="AD235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H8" i="4" l="1"/>
  <c r="AI8" i="4" s="1"/>
  <c r="AJ8" i="4" s="1"/>
  <c r="AK8" i="4" s="1"/>
  <c r="AL8" i="4" s="1"/>
  <c r="AM8" i="4" s="1"/>
  <c r="AN8" i="4" s="1"/>
  <c r="AO8" i="4" s="1"/>
  <c r="AP8" i="4" s="1"/>
  <c r="AQ8" i="4" s="1"/>
  <c r="AR8" i="4" s="1"/>
  <c r="AS8" i="4" s="1"/>
  <c r="AT8" i="4" s="1"/>
  <c r="AU8" i="4" s="1"/>
  <c r="AV8" i="4" s="1"/>
  <c r="AW8" i="4" s="1"/>
  <c r="AX8" i="4" s="1"/>
  <c r="AY8" i="4" s="1"/>
  <c r="T8" i="4"/>
  <c r="I8" i="4" l="1"/>
  <c r="Q8" i="4"/>
  <c r="E8" i="4"/>
  <c r="M8" i="4"/>
  <c r="U8" i="4"/>
  <c r="F8" i="4"/>
  <c r="N8" i="4"/>
  <c r="V8" i="4"/>
  <c r="J8" i="4"/>
  <c r="R8" i="4"/>
  <c r="G8" i="4"/>
  <c r="K8" i="4"/>
  <c r="O8" i="4"/>
  <c r="S8" i="4"/>
  <c r="D8" i="4"/>
  <c r="H8" i="4"/>
  <c r="L8" i="4"/>
  <c r="P8" i="4"/>
  <c r="AI28" i="4" l="1"/>
  <c r="AL28" i="4" s="1"/>
  <c r="AH28" i="4"/>
  <c r="AK28" i="4" s="1"/>
  <c r="AG28" i="4"/>
  <c r="AJ28" i="4" s="1"/>
  <c r="A25" i="4" s="1"/>
  <c r="AZ25" i="4" s="1"/>
  <c r="AI27" i="4"/>
  <c r="AL27" i="4" s="1"/>
  <c r="AH27" i="4"/>
  <c r="AK27" i="4" s="1"/>
  <c r="AG27" i="4"/>
  <c r="AJ27" i="4" s="1"/>
  <c r="A21" i="4"/>
  <c r="K2" i="4"/>
  <c r="A18" i="4" l="1"/>
  <c r="AZ18" i="4" s="1"/>
  <c r="AZ21" i="4"/>
  <c r="A15" i="4"/>
  <c r="AZ15" i="4" s="1"/>
  <c r="A23" i="4"/>
  <c r="AZ23" i="4" s="1"/>
  <c r="A11" i="4"/>
  <c r="AZ11" i="4" s="1"/>
  <c r="A20" i="4"/>
  <c r="A22" i="4"/>
  <c r="A12" i="4"/>
  <c r="AZ12" i="4" s="1"/>
  <c r="A16" i="4"/>
  <c r="A24" i="4"/>
  <c r="AZ24" i="4" s="1"/>
  <c r="A13" i="4" l="1"/>
  <c r="AZ13" i="4" s="1"/>
  <c r="AZ16" i="4"/>
  <c r="A19" i="4"/>
  <c r="AZ19" i="4" s="1"/>
  <c r="AZ22" i="4"/>
  <c r="A17" i="4"/>
  <c r="AZ20" i="4"/>
  <c r="E1" i="4"/>
  <c r="F1" i="4"/>
  <c r="G1" i="4"/>
  <c r="AC5" i="4"/>
  <c r="AE5" i="4" s="1"/>
  <c r="AC4" i="4"/>
  <c r="AE4" i="4" s="1"/>
  <c r="AC3" i="4"/>
  <c r="AE3" i="4" s="1"/>
  <c r="I2" i="4"/>
  <c r="H2" i="4"/>
  <c r="AC9" i="4"/>
  <c r="AC8" i="4"/>
  <c r="AC7" i="4"/>
  <c r="AC13" i="4"/>
  <c r="AC12" i="4"/>
  <c r="AC11" i="4"/>
  <c r="AE14" i="4"/>
  <c r="AD15" i="4"/>
  <c r="AD16" i="4" s="1"/>
  <c r="L3" i="4"/>
  <c r="L2" i="4"/>
  <c r="AE7" i="4" l="1"/>
  <c r="AD17" i="4"/>
  <c r="AE16" i="4"/>
  <c r="AE15" i="4"/>
  <c r="AE9" i="4" s="1"/>
  <c r="A14" i="4"/>
  <c r="AZ14" i="4" s="1"/>
  <c r="AZ17" i="4"/>
  <c r="A10" i="4"/>
  <c r="B2" i="4"/>
  <c r="A6" i="4"/>
  <c r="AD18" i="4" l="1"/>
  <c r="AE17" i="4"/>
  <c r="K1" i="4"/>
  <c r="AZ10" i="4"/>
  <c r="AD19" i="4" l="1"/>
  <c r="AE18" i="4"/>
  <c r="AC42" i="3"/>
  <c r="AC157" i="3"/>
  <c r="AC225" i="3"/>
  <c r="AA16" i="4"/>
  <c r="AA14" i="4"/>
  <c r="AA20" i="4"/>
  <c r="AA15" i="4"/>
  <c r="AA17" i="4"/>
  <c r="AA22" i="4"/>
  <c r="AA23" i="4"/>
  <c r="AA12" i="4"/>
  <c r="AA24" i="4"/>
  <c r="AA18" i="4"/>
  <c r="AA13" i="4"/>
  <c r="AA19" i="4"/>
  <c r="AA25" i="4"/>
  <c r="AA21" i="4"/>
  <c r="AA11" i="4"/>
  <c r="AA10" i="4"/>
  <c r="AA9" i="4" s="1"/>
  <c r="AD20" i="4" l="1"/>
  <c r="AE19" i="4"/>
  <c r="AC184" i="3"/>
  <c r="AC45" i="3"/>
  <c r="AC134" i="3"/>
  <c r="AC122" i="3"/>
  <c r="AC208" i="3"/>
  <c r="AC170" i="3"/>
  <c r="AC206" i="3"/>
  <c r="AC160" i="3"/>
  <c r="AC95" i="3"/>
  <c r="AC87" i="3"/>
  <c r="AC101" i="3"/>
  <c r="AC88" i="3"/>
  <c r="AC12" i="3"/>
  <c r="AC130" i="3"/>
  <c r="AC144" i="3"/>
  <c r="AC78" i="3"/>
  <c r="AC73" i="3"/>
  <c r="AC120" i="3"/>
  <c r="AC23" i="3"/>
  <c r="AC220" i="3"/>
  <c r="AC43" i="3"/>
  <c r="AC111" i="3"/>
  <c r="AC193" i="3"/>
  <c r="AC46" i="3"/>
  <c r="AC93" i="3"/>
  <c r="AC63" i="3"/>
  <c r="AC128" i="3"/>
  <c r="AC195" i="3"/>
  <c r="AC86" i="3"/>
  <c r="AC119" i="3"/>
  <c r="AC207" i="3"/>
  <c r="AC104" i="3"/>
  <c r="AC28" i="3"/>
  <c r="AC210" i="3"/>
  <c r="AC138" i="3"/>
  <c r="AC150" i="3"/>
  <c r="AC174" i="3"/>
  <c r="AC31" i="3"/>
  <c r="AC177" i="3"/>
  <c r="AC143" i="3"/>
  <c r="AC211" i="3"/>
  <c r="AC44" i="3"/>
  <c r="AC235" i="3"/>
  <c r="AC64" i="3"/>
  <c r="AC164" i="3"/>
  <c r="AC166" i="3"/>
  <c r="AC39" i="3"/>
  <c r="AC137" i="3"/>
  <c r="AC61" i="3"/>
  <c r="AC167" i="3"/>
  <c r="AC209" i="3"/>
  <c r="AC56" i="3"/>
  <c r="AC230" i="3"/>
  <c r="AC147" i="3"/>
  <c r="AC110" i="3"/>
  <c r="AC90" i="3"/>
  <c r="AC91" i="3"/>
  <c r="AC52" i="3"/>
  <c r="AC161" i="3"/>
  <c r="AC83" i="3"/>
  <c r="AC80" i="3"/>
  <c r="AC74" i="3"/>
  <c r="AC60" i="3"/>
  <c r="AC81" i="3"/>
  <c r="AC55" i="3"/>
  <c r="AC77" i="3"/>
  <c r="AC89" i="3"/>
  <c r="AC198" i="3"/>
  <c r="AC85" i="3"/>
  <c r="AC136" i="3"/>
  <c r="AC30" i="3"/>
  <c r="AC75" i="3"/>
  <c r="AC76" i="3"/>
  <c r="AC200" i="3"/>
  <c r="AC194" i="3"/>
  <c r="AC178" i="3"/>
  <c r="AC154" i="3"/>
  <c r="AC107" i="3"/>
  <c r="AC183" i="3"/>
  <c r="AC201" i="3"/>
  <c r="AC27" i="3"/>
  <c r="AC126" i="3"/>
  <c r="AC165" i="3"/>
  <c r="AC158" i="3"/>
  <c r="AC156" i="3"/>
  <c r="AC59" i="3"/>
  <c r="AC215" i="3"/>
  <c r="AC231" i="3"/>
  <c r="AC57" i="3"/>
  <c r="AC142" i="3"/>
  <c r="AC20" i="3"/>
  <c r="AC50" i="3"/>
  <c r="AC218" i="3"/>
  <c r="AC96" i="3"/>
  <c r="AC67" i="3"/>
  <c r="AC25" i="3"/>
  <c r="AC162" i="3"/>
  <c r="AC176" i="3"/>
  <c r="AC70" i="3"/>
  <c r="AC139" i="3"/>
  <c r="AC141" i="3"/>
  <c r="AC41" i="3"/>
  <c r="AC36" i="3"/>
  <c r="AC196" i="3"/>
  <c r="AC108" i="3"/>
  <c r="AC133" i="3"/>
  <c r="AC203" i="3"/>
  <c r="AC188" i="3"/>
  <c r="AC68" i="3"/>
  <c r="AC226" i="3"/>
  <c r="AC19" i="3"/>
  <c r="AC113" i="3"/>
  <c r="AC149" i="3"/>
  <c r="AC171" i="3"/>
  <c r="AC116" i="3"/>
  <c r="AC189" i="3"/>
  <c r="AC124" i="3"/>
  <c r="AC213" i="3"/>
  <c r="AC84" i="3"/>
  <c r="AC33" i="3"/>
  <c r="AC98" i="3"/>
  <c r="AC212" i="3"/>
  <c r="AC179" i="3"/>
  <c r="AC114" i="3"/>
  <c r="AC168" i="3"/>
  <c r="AC222" i="3"/>
  <c r="AC11" i="3"/>
  <c r="AC233" i="3"/>
  <c r="AC216" i="3"/>
  <c r="AC191" i="3"/>
  <c r="AC17" i="3"/>
  <c r="AC129" i="3"/>
  <c r="AC172" i="3"/>
  <c r="AC127" i="3"/>
  <c r="AC117" i="3"/>
  <c r="AC100" i="3"/>
  <c r="AC205" i="3"/>
  <c r="AC94" i="3"/>
  <c r="AC34" i="3"/>
  <c r="AC38" i="3"/>
  <c r="AC112" i="3"/>
  <c r="AC53" i="3"/>
  <c r="AC227" i="3"/>
  <c r="AC148" i="3"/>
  <c r="AC175" i="3"/>
  <c r="AC106" i="3"/>
  <c r="AC105" i="3"/>
  <c r="AC145" i="3"/>
  <c r="AC169" i="3"/>
  <c r="AC146" i="3"/>
  <c r="AC186" i="3"/>
  <c r="AC132" i="3"/>
  <c r="AC221" i="3"/>
  <c r="AC125" i="3"/>
  <c r="AC37" i="3"/>
  <c r="AC219" i="3"/>
  <c r="AC197" i="3"/>
  <c r="AC102" i="3"/>
  <c r="AC62" i="3"/>
  <c r="AC232" i="3"/>
  <c r="AC29" i="3"/>
  <c r="AC35" i="3"/>
  <c r="AC82" i="3"/>
  <c r="AC21" i="3"/>
  <c r="AC47" i="3"/>
  <c r="AC121" i="3"/>
  <c r="AC140" i="3"/>
  <c r="AC152" i="3"/>
  <c r="AC14" i="3"/>
  <c r="AC229" i="3"/>
  <c r="AC192" i="3"/>
  <c r="AC99" i="3"/>
  <c r="AC66" i="3"/>
  <c r="AC224" i="3"/>
  <c r="AC180" i="3"/>
  <c r="AC217" i="3"/>
  <c r="AC18" i="3"/>
  <c r="AC48" i="3"/>
  <c r="AC69" i="3"/>
  <c r="AC92" i="3"/>
  <c r="AC79" i="3"/>
  <c r="AC109" i="3"/>
  <c r="AC54" i="3"/>
  <c r="AC135" i="3"/>
  <c r="AC202" i="3"/>
  <c r="AC40" i="3"/>
  <c r="AC72" i="3"/>
  <c r="AC26" i="3"/>
  <c r="AC123" i="3"/>
  <c r="AC234" i="3"/>
  <c r="AC199" i="3"/>
  <c r="AC58" i="3"/>
  <c r="AC228" i="3"/>
  <c r="AC185" i="3"/>
  <c r="AC155" i="3"/>
  <c r="AC190" i="3"/>
  <c r="AC223" i="3"/>
  <c r="AC204" i="3"/>
  <c r="AC16" i="3"/>
  <c r="AC71" i="3"/>
  <c r="AC182" i="3"/>
  <c r="AC159" i="3"/>
  <c r="AC51" i="3"/>
  <c r="AC131" i="3"/>
  <c r="AC103" i="3"/>
  <c r="AC49" i="3"/>
  <c r="AC97" i="3"/>
  <c r="AC151" i="3"/>
  <c r="AC153" i="3"/>
  <c r="AC115" i="3"/>
  <c r="AC181" i="3"/>
  <c r="AC32" i="3"/>
  <c r="AC214" i="3"/>
  <c r="AC163" i="3"/>
  <c r="AC118" i="3"/>
  <c r="AC187" i="3"/>
  <c r="AC173" i="3"/>
  <c r="AC65" i="3"/>
  <c r="AC24" i="3"/>
  <c r="AC22" i="3"/>
  <c r="AC13" i="3"/>
  <c r="AC15" i="3"/>
  <c r="AD21" i="4" l="1"/>
  <c r="AE20" i="4"/>
  <c r="AE13" i="4" s="1"/>
  <c r="AC6" i="3"/>
  <c r="AD1" i="3" s="1"/>
  <c r="AD22" i="4" l="1"/>
  <c r="AE21" i="4"/>
  <c r="AD2" i="3"/>
  <c r="AD5" i="3"/>
  <c r="AD3" i="3"/>
  <c r="AD6" i="3"/>
  <c r="AD4" i="3"/>
  <c r="AE22" i="4" l="1"/>
  <c r="AE12" i="4" s="1"/>
  <c r="AD23" i="4"/>
  <c r="AD24" i="4" l="1"/>
  <c r="AE23" i="4"/>
  <c r="AD25" i="4" l="1"/>
  <c r="AE24" i="4"/>
  <c r="AD26" i="4" l="1"/>
  <c r="AE25" i="4"/>
  <c r="AE8" i="4" s="1"/>
  <c r="I1" i="4" s="1"/>
  <c r="AD27" i="4" l="1"/>
  <c r="AE26" i="4"/>
  <c r="AD28" i="4" l="1"/>
  <c r="AE27" i="4"/>
  <c r="AD29" i="4" l="1"/>
  <c r="AE28" i="4"/>
  <c r="AD30" i="4" l="1"/>
  <c r="AE29" i="4"/>
  <c r="AD31" i="4" l="1"/>
  <c r="AE30" i="4"/>
  <c r="AD32" i="4" l="1"/>
  <c r="AE31" i="4"/>
  <c r="AD33" i="4" l="1"/>
  <c r="AE32" i="4"/>
  <c r="AD34" i="4" l="1"/>
  <c r="AE33" i="4"/>
  <c r="AE11" i="4" s="1"/>
  <c r="H1" i="4" s="1"/>
  <c r="C1" i="4" s="1"/>
  <c r="J210" i="3" l="1"/>
  <c r="N1" i="4"/>
  <c r="C2" i="4"/>
  <c r="AD35" i="4"/>
  <c r="AE34" i="4"/>
  <c r="AD36" i="4" l="1"/>
  <c r="AE35" i="4"/>
  <c r="AD37" i="4" l="1"/>
  <c r="AE36" i="4"/>
  <c r="AD38" i="4" l="1"/>
  <c r="AE37" i="4"/>
  <c r="AD39" i="4" l="1"/>
  <c r="AE39" i="4" s="1"/>
  <c r="AE38" i="4"/>
</calcChain>
</file>

<file path=xl/sharedStrings.xml><?xml version="1.0" encoding="utf-8"?>
<sst xmlns="http://schemas.openxmlformats.org/spreadsheetml/2006/main" count="194" uniqueCount="122">
  <si>
    <t>INTERNAL EXAMINATION</t>
  </si>
  <si>
    <t>R E G I S T R A T I O N</t>
  </si>
  <si>
    <t>COPY RANGE</t>
  </si>
  <si>
    <t>A14:AC75</t>
  </si>
  <si>
    <t>EXAMINATION CENTRE REGISTRATION</t>
  </si>
  <si>
    <t>A1:AC91</t>
  </si>
  <si>
    <t>B I L L I N G    I N F O R M A T I O N</t>
  </si>
  <si>
    <t>REGISTERED COMPANY NAME:</t>
  </si>
  <si>
    <t>Trading as:</t>
  </si>
  <si>
    <t>Company Registration Number:</t>
  </si>
  <si>
    <t>VAT Number:</t>
  </si>
  <si>
    <t>Postal Address:</t>
  </si>
  <si>
    <t>Physical Address:</t>
  </si>
  <si>
    <t>SUBURB:</t>
  </si>
  <si>
    <t>CODE:</t>
  </si>
  <si>
    <t>Contact Person:</t>
  </si>
  <si>
    <t>Tel No:</t>
  </si>
  <si>
    <t>Cell No:</t>
  </si>
  <si>
    <t>(        )</t>
  </si>
  <si>
    <t>FORMAT:  (011) 209 0900</t>
  </si>
  <si>
    <t>E-Mail Address:</t>
  </si>
  <si>
    <t>Fax No:</t>
  </si>
  <si>
    <t>Finance Contact:</t>
  </si>
  <si>
    <t xml:space="preserve"> M A I N   C E N T R E    I N F O R M A T I O N</t>
  </si>
  <si>
    <t>CENTRE NAME:</t>
  </si>
  <si>
    <t>Additional Contact:</t>
  </si>
  <si>
    <t>INITIAL HERE</t>
  </si>
  <si>
    <t>FOR OFFICE USE ONLY</t>
  </si>
  <si>
    <t>Allocated Centre No:</t>
  </si>
  <si>
    <t>Uploaded to Central Tracking System:</t>
  </si>
  <si>
    <t>By</t>
  </si>
  <si>
    <t>FAIZEL</t>
  </si>
  <si>
    <t>NTABISENG</t>
  </si>
  <si>
    <t>JOHN</t>
  </si>
  <si>
    <t>Date</t>
  </si>
  <si>
    <t>Signed</t>
  </si>
  <si>
    <t>Checked</t>
  </si>
  <si>
    <t>ABET_CRF1</t>
  </si>
  <si>
    <t xml:space="preserve">   </t>
  </si>
  <si>
    <t>L E A R N E R    I N F O R M A T I O N</t>
  </si>
  <si>
    <t>C1:N260</t>
  </si>
  <si>
    <t>Last Input Information</t>
  </si>
  <si>
    <t>Lnr No</t>
  </si>
  <si>
    <t>Client ID</t>
  </si>
  <si>
    <t>Exam Centre</t>
  </si>
  <si>
    <t>Surname</t>
  </si>
  <si>
    <t>Full Names</t>
  </si>
  <si>
    <t>ID No</t>
  </si>
  <si>
    <t>Gender</t>
  </si>
  <si>
    <t>Race</t>
  </si>
  <si>
    <t>Disabled</t>
  </si>
  <si>
    <t>Version</t>
  </si>
  <si>
    <t xml:space="preserve">  Learning Area</t>
  </si>
  <si>
    <t>Language</t>
  </si>
  <si>
    <t>Level</t>
  </si>
  <si>
    <t>Exam Session</t>
  </si>
  <si>
    <t>Month</t>
  </si>
  <si>
    <t>Year</t>
  </si>
  <si>
    <t>SEP</t>
  </si>
  <si>
    <t>JAN</t>
  </si>
  <si>
    <t>FEB</t>
  </si>
  <si>
    <t>MAR</t>
  </si>
  <si>
    <t>APR</t>
  </si>
  <si>
    <t>MAY</t>
  </si>
  <si>
    <t>JUN</t>
  </si>
  <si>
    <t>JUL</t>
  </si>
  <si>
    <t>AUG</t>
  </si>
  <si>
    <t>OCT</t>
  </si>
  <si>
    <t>NOV</t>
  </si>
  <si>
    <t>DEC</t>
  </si>
  <si>
    <t>Center Registration Number:</t>
  </si>
  <si>
    <t>Centre</t>
  </si>
  <si>
    <t>BILLING INFORMATION</t>
  </si>
  <si>
    <t>No</t>
  </si>
  <si>
    <t>Company</t>
  </si>
  <si>
    <t>Trading As</t>
  </si>
  <si>
    <t>Reg No</t>
  </si>
  <si>
    <t>VAT No</t>
  </si>
  <si>
    <t>Postal1</t>
  </si>
  <si>
    <t>Postal2</t>
  </si>
  <si>
    <t>Suburb</t>
  </si>
  <si>
    <t>Code</t>
  </si>
  <si>
    <t>Physical1</t>
  </si>
  <si>
    <t>Physical2</t>
  </si>
  <si>
    <t>Physical3</t>
  </si>
  <si>
    <t>Contact1</t>
  </si>
  <si>
    <t>Tel No</t>
  </si>
  <si>
    <t>Cell No</t>
  </si>
  <si>
    <t>Email</t>
  </si>
  <si>
    <t>Fax No</t>
  </si>
  <si>
    <t>Finance1</t>
  </si>
  <si>
    <t>t/a</t>
  </si>
  <si>
    <t>CENTRE INFORMATION</t>
  </si>
  <si>
    <t>Centre Name</t>
  </si>
  <si>
    <t>Contact2</t>
  </si>
  <si>
    <t>Co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</si>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</sst>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4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u/>
      <sz val="11"/>
      <color theme="10"/>
      <name val="Arial Narrow"/>
      <family val="2"/>
    </font>
    <font>
      <sz val="9"/>
      <color rgb="FF0000CC"/>
      <name val="Arial Narrow"/>
      <family val="2"/>
    </font>
    <font>
      <sz val="8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8"/>
      <color theme="1"/>
      <name val="Arial Narrow"/>
      <family val="2"/>
    </font>
    <font>
      <sz val="10"/>
      <color theme="0"/>
      <name val="Brandish"/>
    </font>
    <font>
      <sz val="28"/>
      <color rgb="FF002060"/>
      <name val="Brandish"/>
    </font>
    <font>
      <sz val="36"/>
      <color rgb="FF002060"/>
      <name val="Brandish"/>
    </font>
    <font>
      <sz val="11"/>
      <color theme="4" tint="0.39997558519241921"/>
      <name val="Arial Narrow"/>
      <family val="2"/>
    </font>
    <font>
      <sz val="8"/>
      <color theme="4" tint="0.39997558519241921"/>
      <name val="Arial Narrow"/>
      <family val="2"/>
    </font>
    <font>
      <sz val="10"/>
      <color theme="1"/>
      <name val="Arial Narrow"/>
      <family val="2"/>
    </font>
    <font>
      <sz val="11"/>
      <color theme="0"/>
      <name val="Arial Narrow"/>
      <family val="2"/>
    </font>
    <font>
      <b/>
      <i/>
      <sz val="8"/>
      <color theme="0"/>
      <name val="Arial Narrow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1"/>
      <color rgb="FF0000CC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sz val="10"/>
      <color rgb="FF0000CC"/>
      <name val="Arial"/>
      <family val="2"/>
    </font>
    <font>
      <sz val="8"/>
      <color theme="0" tint="-0.499984740745262"/>
      <name val="Arial"/>
      <family val="2"/>
    </font>
    <font>
      <sz val="9"/>
      <color theme="1" tint="0.249977111117893"/>
      <name val="Arial"/>
      <family val="2"/>
    </font>
    <font>
      <sz val="14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7"/>
      <color theme="1"/>
      <name val="Arial"/>
      <family val="2"/>
    </font>
    <font>
      <sz val="24"/>
      <color theme="1"/>
      <name val="Arial"/>
      <family val="2"/>
    </font>
    <font>
      <sz val="8"/>
      <color theme="1" tint="0.249977111117893"/>
      <name val="Arial"/>
      <family val="2"/>
    </font>
    <font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3" fillId="2" borderId="0" xfId="0" applyFont="1" applyFill="1"/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5" borderId="0" xfId="0" applyFill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/>
    </xf>
    <xf numFmtId="0" fontId="0" fillId="5" borderId="12" xfId="0" applyFill="1" applyBorder="1"/>
    <xf numFmtId="0" fontId="5" fillId="0" borderId="0" xfId="0" applyFont="1" applyAlignment="1">
      <alignment horizontal="left" vertical="center" indent="1"/>
    </xf>
    <xf numFmtId="0" fontId="9" fillId="6" borderId="2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12" fillId="7" borderId="0" xfId="0" applyFont="1" applyFill="1"/>
    <xf numFmtId="0" fontId="13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 indent="1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15" fillId="0" borderId="0" xfId="0" applyFont="1"/>
    <xf numFmtId="0" fontId="18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19" fillId="0" borderId="0" xfId="0" applyFont="1"/>
    <xf numFmtId="0" fontId="19" fillId="8" borderId="0" xfId="0" applyFont="1" applyFill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27" fillId="0" borderId="0" xfId="0" applyFont="1" applyAlignment="1">
      <alignment horizontal="left" vertical="center" indent="1"/>
    </xf>
    <xf numFmtId="0" fontId="19" fillId="0" borderId="7" xfId="0" applyFont="1" applyBorder="1"/>
    <xf numFmtId="0" fontId="29" fillId="0" borderId="0" xfId="0" applyFont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31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horizontal="left"/>
    </xf>
    <xf numFmtId="0" fontId="33" fillId="0" borderId="0" xfId="0" applyFont="1"/>
    <xf numFmtId="0" fontId="11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0" borderId="0" xfId="0"/>
    <xf numFmtId="0" fontId="20" fillId="8" borderId="2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31" fillId="0" borderId="0" xfId="0" applyFont="1"/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1" xfId="0" applyFont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0" xfId="0" quotePrefix="1" applyFont="1" applyAlignment="1" applyProtection="1">
      <alignment horizontal="left" vertical="center" indent="1"/>
      <protection locked="0"/>
    </xf>
    <xf numFmtId="0" fontId="22" fillId="0" borderId="1" xfId="0" quotePrefix="1" applyFont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2" fillId="0" borderId="0" xfId="0" quotePrefix="1" applyFont="1" applyAlignment="1" applyProtection="1">
      <alignment horizontal="center" vertical="center"/>
      <protection locked="0"/>
    </xf>
    <xf numFmtId="14" fontId="25" fillId="0" borderId="0" xfId="0" applyNumberFormat="1" applyFont="1" applyAlignment="1" applyProtection="1">
      <alignment horizontal="left" vertical="center" indent="1"/>
      <protection locked="0"/>
    </xf>
    <xf numFmtId="14" fontId="25" fillId="0" borderId="1" xfId="0" applyNumberFormat="1" applyFont="1" applyBorder="1" applyAlignment="1" applyProtection="1">
      <alignment horizontal="left" vertical="center" indent="1"/>
      <protection locked="0"/>
    </xf>
    <xf numFmtId="0" fontId="24" fillId="0" borderId="0" xfId="1" applyFont="1" applyBorder="1" applyAlignment="1" applyProtection="1">
      <alignment horizontal="left" vertical="center" indent="1"/>
      <protection locked="0"/>
    </xf>
    <xf numFmtId="0" fontId="24" fillId="0" borderId="1" xfId="1" applyFont="1" applyBorder="1" applyAlignment="1" applyProtection="1">
      <alignment horizontal="left" vertical="center" indent="1"/>
      <protection locked="0"/>
    </xf>
    <xf numFmtId="0" fontId="19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0" fontId="29" fillId="0" borderId="0" xfId="0" applyFont="1" applyAlignment="1">
      <alignment horizontal="left" vertical="center" indent="1"/>
    </xf>
    <xf numFmtId="0" fontId="29" fillId="0" borderId="9" xfId="0" applyFont="1" applyBorder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7" fillId="0" borderId="0" xfId="0" applyFont="1" applyAlignment="1">
      <alignment horizontal="left" vertical="center" indent="1"/>
    </xf>
    <xf numFmtId="0" fontId="27" fillId="0" borderId="11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indent="1"/>
      <protection locked="0"/>
    </xf>
    <xf numFmtId="0" fontId="29" fillId="0" borderId="9" xfId="0" applyFont="1" applyBorder="1" applyAlignment="1" applyProtection="1">
      <alignment horizontal="left" vertical="center" indent="1"/>
      <protection locked="0"/>
    </xf>
    <xf numFmtId="0" fontId="32" fillId="0" borderId="0" xfId="0" applyFont="1" applyAlignment="1">
      <alignment horizontal="left" vertical="center" indent="1"/>
    </xf>
    <xf numFmtId="0" fontId="28" fillId="0" borderId="0" xfId="0" applyFont="1" applyAlignment="1" applyProtection="1">
      <alignment horizontal="center" vertical="center"/>
      <protection locked="0"/>
    </xf>
    <xf numFmtId="2" fontId="22" fillId="0" borderId="0" xfId="0" applyNumberFormat="1" applyFont="1" applyAlignment="1" applyProtection="1">
      <alignment horizontal="left" vertical="center" indent="1"/>
      <protection locked="0"/>
    </xf>
    <xf numFmtId="2" fontId="22" fillId="0" borderId="1" xfId="0" applyNumberFormat="1" applyFont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0000CC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28574</xdr:rowOff>
    </xdr:from>
    <xdr:to>
      <xdr:col>33</xdr:col>
      <xdr:colOff>169414</xdr:colOff>
      <xdr:row>16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093" b="5093"/>
        <a:stretch/>
      </xdr:blipFill>
      <xdr:spPr>
        <a:xfrm>
          <a:off x="1181100" y="28574"/>
          <a:ext cx="6360664" cy="1847851"/>
        </a:xfrm>
        <a:prstGeom prst="rect">
          <a:avLst/>
        </a:prstGeom>
      </xdr:spPr>
    </xdr:pic>
    <xdr:clientData/>
  </xdr:twoCellAnchor>
  <xdr:twoCellAnchor>
    <xdr:from>
      <xdr:col>32</xdr:col>
      <xdr:colOff>57150</xdr:colOff>
      <xdr:row>4</xdr:row>
      <xdr:rowOff>85725</xdr:rowOff>
    </xdr:from>
    <xdr:to>
      <xdr:col>34</xdr:col>
      <xdr:colOff>38100</xdr:colOff>
      <xdr:row>7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81850" y="542925"/>
          <a:ext cx="4762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2400"/>
            <a:t>™</a:t>
          </a:r>
        </a:p>
      </xdr:txBody>
    </xdr:sp>
    <xdr:clientData/>
  </xdr:twoCellAnchor>
  <xdr:twoCellAnchor>
    <xdr:from>
      <xdr:col>11</xdr:col>
      <xdr:colOff>0</xdr:colOff>
      <xdr:row>24</xdr:row>
      <xdr:rowOff>85724</xdr:rowOff>
    </xdr:from>
    <xdr:to>
      <xdr:col>33</xdr:col>
      <xdr:colOff>9525</xdr:colOff>
      <xdr:row>27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24050" y="2790824"/>
          <a:ext cx="5457825" cy="35242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2000">
              <a:solidFill>
                <a:schemeClr val="bg1"/>
              </a:solidFill>
              <a:latin typeface="Brandish" pitchFamily="2" charset="0"/>
            </a:rPr>
            <a:t>M A I N   M E N U</a:t>
          </a:r>
        </a:p>
      </xdr:txBody>
    </xdr:sp>
    <xdr:clientData/>
  </xdr:twoCellAnchor>
  <xdr:twoCellAnchor>
    <xdr:from>
      <xdr:col>11</xdr:col>
      <xdr:colOff>38100</xdr:colOff>
      <xdr:row>29</xdr:row>
      <xdr:rowOff>9525</xdr:rowOff>
    </xdr:from>
    <xdr:to>
      <xdr:col>32</xdr:col>
      <xdr:colOff>228600</xdr:colOff>
      <xdr:row>31</xdr:row>
      <xdr:rowOff>28575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62150" y="3286125"/>
          <a:ext cx="5391150" cy="247650"/>
        </a:xfrm>
        <a:prstGeom prst="roundRect">
          <a:avLst>
            <a:gd name="adj" fmla="val 32052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ZA" sz="1100">
              <a:solidFill>
                <a:srgbClr val="0000CC"/>
              </a:solidFill>
              <a:latin typeface="Arial Rounded MT Bold" pitchFamily="34" charset="0"/>
            </a:rPr>
            <a:t>PRINT REGISTRATION FORM</a:t>
          </a:r>
        </a:p>
      </xdr:txBody>
    </xdr:sp>
    <xdr:clientData/>
  </xdr:twoCellAnchor>
  <xdr:twoCellAnchor>
    <xdr:from>
      <xdr:col>11</xdr:col>
      <xdr:colOff>38100</xdr:colOff>
      <xdr:row>31</xdr:row>
      <xdr:rowOff>104775</xdr:rowOff>
    </xdr:from>
    <xdr:to>
      <xdr:col>32</xdr:col>
      <xdr:colOff>228600</xdr:colOff>
      <xdr:row>34</xdr:row>
      <xdr:rowOff>9525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62150" y="3609975"/>
          <a:ext cx="5391150" cy="247650"/>
        </a:xfrm>
        <a:prstGeom prst="roundRect">
          <a:avLst>
            <a:gd name="adj" fmla="val 32052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ZA" sz="1100">
              <a:solidFill>
                <a:srgbClr val="0000CC"/>
              </a:solidFill>
              <a:latin typeface="Arial Rounded MT Bold" pitchFamily="34" charset="0"/>
            </a:rPr>
            <a:t>EDIT LEARNER INFORMATION</a:t>
          </a:r>
        </a:p>
      </xdr:txBody>
    </xdr:sp>
    <xdr:clientData/>
  </xdr:twoCellAnchor>
  <xdr:twoCellAnchor>
    <xdr:from>
      <xdr:col>11</xdr:col>
      <xdr:colOff>47625</xdr:colOff>
      <xdr:row>34</xdr:row>
      <xdr:rowOff>95250</xdr:rowOff>
    </xdr:from>
    <xdr:to>
      <xdr:col>32</xdr:col>
      <xdr:colOff>238125</xdr:colOff>
      <xdr:row>37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1675" y="3943350"/>
          <a:ext cx="5391150" cy="247650"/>
        </a:xfrm>
        <a:prstGeom prst="roundRect">
          <a:avLst>
            <a:gd name="adj" fmla="val 32052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ZA" sz="1100">
              <a:solidFill>
                <a:srgbClr val="0000CC"/>
              </a:solidFill>
              <a:latin typeface="Arial Rounded MT Bold" pitchFamily="34" charset="0"/>
            </a:rPr>
            <a:t>FINALISE REGISTRATION FORM</a:t>
          </a:r>
        </a:p>
      </xdr:txBody>
    </xdr:sp>
    <xdr:clientData/>
  </xdr:twoCellAnchor>
  <xdr:twoCellAnchor>
    <xdr:from>
      <xdr:col>11</xdr:col>
      <xdr:colOff>38100</xdr:colOff>
      <xdr:row>41</xdr:row>
      <xdr:rowOff>0</xdr:rowOff>
    </xdr:from>
    <xdr:to>
      <xdr:col>32</xdr:col>
      <xdr:colOff>228600</xdr:colOff>
      <xdr:row>43</xdr:row>
      <xdr:rowOff>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62150" y="4562475"/>
          <a:ext cx="5391150" cy="228600"/>
        </a:xfrm>
        <a:prstGeom prst="roundRect">
          <a:avLst>
            <a:gd name="adj" fmla="val 32052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ZA" sz="1100">
              <a:latin typeface="Arial Rounded MT Bold" pitchFamily="34" charset="0"/>
            </a:rPr>
            <a:t>EDIT COMPANY or CENTRE INFORMATION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134773</xdr:colOff>
      <xdr:row>0</xdr:row>
      <xdr:rowOff>0</xdr:rowOff>
    </xdr:from>
    <xdr:to>
      <xdr:col>28</xdr:col>
      <xdr:colOff>204129</xdr:colOff>
      <xdr:row>7</xdr:row>
      <xdr:rowOff>495968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3A79EE-B21E-6C77-D6B0-21996789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91212" y="0"/>
          <a:ext cx="2474659" cy="13041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6</xdr:col>
      <xdr:colOff>323850</xdr:colOff>
      <xdr:row>2</xdr:row>
      <xdr:rowOff>19050</xdr:rowOff>
    </xdr:to>
    <xdr:sp macro="[0]!PrintCentre" textlink="">
      <xdr:nvSpPr>
        <xdr:cNvPr id="11" name="Rounded Rectangle 10">
          <a:extLst>
            <a:ext uri="{FF2B5EF4-FFF2-40B4-BE49-F238E27FC236}">
              <a16:creationId xmlns:a16="http://schemas.microsoft.com/office/drawing/2014/main" id="{4F7EE138-8221-3848-BF9F-4E94598E51C5}"/>
            </a:ext>
          </a:extLst>
        </xdr:cNvPr>
        <xdr:cNvSpPr/>
      </xdr:nvSpPr>
      <xdr:spPr>
        <a:xfrm>
          <a:off x="8169382" y="0"/>
          <a:ext cx="1700872" cy="24736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100" b="1"/>
            <a:t>Print Centre Registration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6</xdr:row>
      <xdr:rowOff>38100</xdr:rowOff>
    </xdr:from>
    <xdr:to>
      <xdr:col>10</xdr:col>
      <xdr:colOff>209549</xdr:colOff>
      <xdr:row>9</xdr:row>
      <xdr:rowOff>0</xdr:rowOff>
    </xdr:to>
    <xdr:sp macro="[0]!MAINMENU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791324" y="266700"/>
          <a:ext cx="1552575" cy="24765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100" b="1"/>
            <a:t>Return to MAIN 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490"/>
  <sheetViews>
    <sheetView workbookViewId="0"/>
  </sheetViews>
  <sheetFormatPr baseColWidth="10" defaultColWidth="9" defaultRowHeight="14"/>
  <cols>
    <col min="1" max="1" width="3.796875" customWidth="1"/>
    <col min="2" max="7" width="1.796875" customWidth="1"/>
    <col min="8" max="41" width="3.796875" customWidth="1"/>
    <col min="42" max="52" width="5.796875" customWidth="1"/>
  </cols>
  <sheetData>
    <row r="1" spans="1:52" ht="9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2" ht="9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</row>
    <row r="3" spans="1:52" ht="9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ht="9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2" ht="9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ht="9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ht="9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2" ht="9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2" ht="9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 spans="1:52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 spans="1:52" ht="9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ht="9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ht="9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9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ht="9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ht="6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ht="9" customHeight="1">
      <c r="A18" s="22"/>
      <c r="B18" s="22"/>
      <c r="C18" s="22"/>
      <c r="D18" s="22"/>
      <c r="E18" s="22"/>
      <c r="F18" s="22"/>
      <c r="G18" s="22"/>
      <c r="H18" s="60" t="s">
        <v>0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ht="9" customHeight="1">
      <c r="A19" s="22"/>
      <c r="B19" s="22"/>
      <c r="C19" s="22"/>
      <c r="D19" s="22"/>
      <c r="E19" s="22"/>
      <c r="F19" s="22"/>
      <c r="G19" s="22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ht="9" customHeight="1">
      <c r="A20" s="22"/>
      <c r="B20" s="22"/>
      <c r="C20" s="22"/>
      <c r="D20" s="22"/>
      <c r="E20" s="22"/>
      <c r="F20" s="22"/>
      <c r="G20" s="22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ht="9" customHeight="1">
      <c r="A21" s="22"/>
      <c r="B21" s="22"/>
      <c r="C21" s="22"/>
      <c r="D21" s="22"/>
      <c r="E21" s="22"/>
      <c r="F21" s="22"/>
      <c r="G21" s="22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9" customHeight="1">
      <c r="A22" s="22"/>
      <c r="B22" s="22"/>
      <c r="C22" s="22"/>
      <c r="D22" s="22"/>
      <c r="E22" s="22"/>
      <c r="F22" s="22"/>
      <c r="G22" s="22"/>
      <c r="H22" s="61" t="s">
        <v>1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ht="9" customHeight="1">
      <c r="A23" s="22"/>
      <c r="B23" s="22"/>
      <c r="C23" s="22"/>
      <c r="D23" s="22"/>
      <c r="E23" s="22"/>
      <c r="F23" s="22"/>
      <c r="G23" s="22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1:52" ht="9" customHeight="1">
      <c r="A24" s="22"/>
      <c r="B24" s="22"/>
      <c r="C24" s="22"/>
      <c r="D24" s="22"/>
      <c r="E24" s="22"/>
      <c r="F24" s="22"/>
      <c r="G24" s="22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spans="1:52" ht="9" customHeight="1">
      <c r="A25" s="22"/>
      <c r="B25" s="22"/>
      <c r="C25" s="22"/>
      <c r="D25" s="22"/>
      <c r="E25" s="22"/>
      <c r="F25" s="22"/>
      <c r="G25" s="22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ht="9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ht="9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ht="9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ht="9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ht="9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ht="9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ht="9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ht="9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ht="9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ht="9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ht="9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spans="1:52" ht="9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spans="1:52" ht="5.2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ht="6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 ht="6" customHeight="1" thickBo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 ht="12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 ht="9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 ht="9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 ht="9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2" ht="9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</row>
    <row r="46" spans="1:52" ht="9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</row>
    <row r="47" spans="1:52" ht="9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</row>
    <row r="48" spans="1:52" ht="9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</row>
    <row r="49" spans="1:52" ht="9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</row>
    <row r="50" spans="1:52" ht="9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</row>
    <row r="51" spans="1:52" ht="9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</row>
    <row r="52" spans="1:52" ht="9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</row>
    <row r="53" spans="1:52" ht="9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</row>
    <row r="54" spans="1:52" ht="9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</row>
    <row r="55" spans="1:52" ht="9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</row>
    <row r="56" spans="1:52" ht="9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</row>
    <row r="57" spans="1:52" ht="9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</row>
    <row r="58" spans="1:52" ht="9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</row>
    <row r="59" spans="1:52" ht="9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</row>
    <row r="60" spans="1:52" ht="9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</row>
    <row r="61" spans="1:52" ht="9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</row>
    <row r="62" spans="1:52" ht="9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</row>
    <row r="63" spans="1:52" ht="9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</row>
    <row r="64" spans="1:52" ht="9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</row>
    <row r="65" spans="1:52" ht="9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</row>
    <row r="66" spans="1:52" ht="9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</row>
    <row r="67" spans="1:52" ht="9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</row>
    <row r="68" spans="1:52" ht="9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</row>
    <row r="69" spans="1:52" ht="9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</row>
    <row r="70" spans="1:52" ht="9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</row>
    <row r="71" spans="1:52" ht="9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</row>
    <row r="72" spans="1:52" ht="9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</row>
    <row r="73" spans="1:52" ht="9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</row>
    <row r="74" spans="1:52" ht="9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</row>
    <row r="75" spans="1:52" ht="9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</row>
    <row r="76" spans="1:52" ht="9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</row>
    <row r="77" spans="1:52" ht="9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</row>
    <row r="78" spans="1:52" ht="9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</row>
    <row r="79" spans="1:52" ht="9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</row>
    <row r="80" spans="1:52" ht="9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</row>
    <row r="81" spans="1:52" ht="9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</row>
    <row r="82" spans="1:52" ht="9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</row>
    <row r="83" spans="1:52" ht="9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</row>
    <row r="84" spans="1:52" ht="9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</row>
    <row r="85" spans="1:52" ht="9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</row>
    <row r="86" spans="1:52" ht="9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</row>
    <row r="87" spans="1:52" ht="9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</row>
    <row r="88" spans="1:52" ht="9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</row>
    <row r="89" spans="1:52" ht="9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</row>
    <row r="90" spans="1:52" ht="9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</row>
    <row r="91" spans="1:52" ht="9" customHeight="1"/>
    <row r="92" spans="1:52" ht="9" customHeight="1"/>
    <row r="93" spans="1:52" ht="9" customHeight="1"/>
    <row r="94" spans="1:52" ht="9" customHeight="1"/>
    <row r="95" spans="1:52" ht="9" customHeight="1"/>
    <row r="96" spans="1:52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</sheetData>
  <sheetProtection password="C6CD" sheet="1" objects="1" scenarios="1"/>
  <mergeCells count="3">
    <mergeCell ref="H18:AK21"/>
    <mergeCell ref="H22:AK25"/>
    <mergeCell ref="M29:AF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BA567"/>
  <sheetViews>
    <sheetView tabSelected="1" zoomScaleNormal="100" zoomScalePageLayoutView="178" workbookViewId="0">
      <selection activeCell="C84" sqref="C84:E85"/>
    </sheetView>
  </sheetViews>
  <sheetFormatPr baseColWidth="10" defaultColWidth="9" defaultRowHeight="14"/>
  <cols>
    <col min="1" max="8" width="5.796875" style="38" customWidth="1"/>
    <col min="9" max="14" width="5.59765625" style="38" customWidth="1"/>
    <col min="15" max="16" width="4.796875" style="38" customWidth="1"/>
    <col min="17" max="22" width="5.59765625" style="38" customWidth="1"/>
    <col min="23" max="24" width="4.796875" style="38" customWidth="1"/>
    <col min="25" max="27" width="5.59765625" style="38" customWidth="1"/>
    <col min="28" max="29" width="5.796875" style="38" customWidth="1"/>
    <col min="30" max="32" width="3.796875" customWidth="1"/>
    <col min="33" max="36" width="3.796875" style="35" customWidth="1"/>
    <col min="37" max="52" width="3.796875" customWidth="1"/>
  </cols>
  <sheetData>
    <row r="1" spans="1:53" ht="9" customHeight="1">
      <c r="B1" s="56"/>
      <c r="C1" s="56"/>
      <c r="D1" s="56"/>
      <c r="E1" s="56"/>
      <c r="F1" s="56"/>
      <c r="G1" s="56"/>
      <c r="H1" s="56"/>
    </row>
    <row r="2" spans="1:53" ht="9" customHeight="1">
      <c r="A2" s="55"/>
      <c r="B2" s="57"/>
      <c r="C2" s="57"/>
      <c r="D2" s="57"/>
      <c r="E2" s="57"/>
      <c r="F2" s="57"/>
      <c r="G2" s="57"/>
      <c r="H2" s="58"/>
      <c r="I2" s="55"/>
      <c r="J2" s="55"/>
      <c r="K2" s="55"/>
      <c r="L2" s="55"/>
      <c r="M2" s="55"/>
      <c r="N2" s="55"/>
      <c r="O2" s="55"/>
      <c r="P2" s="55"/>
      <c r="Q2" s="55"/>
      <c r="R2"/>
      <c r="S2"/>
      <c r="T2"/>
      <c r="U2"/>
      <c r="V2"/>
      <c r="W2"/>
      <c r="X2"/>
      <c r="Y2"/>
      <c r="Z2"/>
      <c r="AA2"/>
      <c r="AB2"/>
      <c r="AC2"/>
    </row>
    <row r="3" spans="1:53" ht="9" customHeight="1">
      <c r="A3" s="55"/>
      <c r="B3" s="57"/>
      <c r="C3" s="57"/>
      <c r="D3" s="57"/>
      <c r="E3" s="57"/>
      <c r="F3" s="57"/>
      <c r="G3" s="57"/>
      <c r="H3" s="58"/>
      <c r="I3" s="55"/>
      <c r="J3" s="55"/>
      <c r="K3" s="55"/>
      <c r="L3" s="55"/>
      <c r="M3" s="55"/>
      <c r="N3" s="55"/>
      <c r="O3" s="55"/>
      <c r="P3" s="55"/>
      <c r="Q3" s="55"/>
      <c r="R3"/>
      <c r="S3"/>
      <c r="T3"/>
      <c r="U3"/>
      <c r="V3"/>
      <c r="W3"/>
      <c r="X3"/>
      <c r="Y3"/>
      <c r="Z3"/>
      <c r="AA3"/>
      <c r="AB3"/>
      <c r="AC3"/>
    </row>
    <row r="4" spans="1:53" ht="9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/>
      <c r="S4"/>
      <c r="T4"/>
      <c r="U4"/>
      <c r="V4"/>
      <c r="W4" s="63"/>
      <c r="X4" s="63"/>
      <c r="Y4" s="63"/>
      <c r="Z4" s="63"/>
      <c r="AA4" s="63"/>
      <c r="AB4" s="63"/>
      <c r="AC4" s="63"/>
    </row>
    <row r="5" spans="1:53" ht="9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/>
      <c r="S5"/>
      <c r="T5"/>
      <c r="U5"/>
      <c r="V5"/>
      <c r="W5" s="63"/>
      <c r="X5" s="63"/>
      <c r="Y5" s="63"/>
      <c r="Z5" s="63"/>
      <c r="AA5" s="63"/>
      <c r="AB5" s="63"/>
      <c r="AC5" s="63"/>
    </row>
    <row r="6" spans="1:53" ht="9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/>
      <c r="S6"/>
      <c r="T6"/>
      <c r="U6"/>
      <c r="V6"/>
      <c r="W6" s="63"/>
      <c r="X6" s="63"/>
      <c r="Y6" s="63"/>
      <c r="Z6" s="63"/>
      <c r="AA6" s="63"/>
      <c r="AB6" s="63"/>
      <c r="AC6" s="63"/>
      <c r="AG6" s="69" t="s">
        <v>2</v>
      </c>
      <c r="AH6" s="69"/>
      <c r="AI6" s="69"/>
    </row>
    <row r="7" spans="1:53" ht="9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/>
      <c r="S7"/>
      <c r="T7"/>
      <c r="U7"/>
      <c r="V7"/>
      <c r="W7" s="63"/>
      <c r="X7" s="63"/>
      <c r="Y7" s="63"/>
      <c r="Z7" s="63"/>
      <c r="AA7" s="63"/>
      <c r="AB7" s="63"/>
      <c r="AC7" s="63"/>
      <c r="AG7" s="67" t="s">
        <v>3</v>
      </c>
      <c r="AH7" s="68"/>
      <c r="AI7" s="68"/>
    </row>
    <row r="8" spans="1:53" ht="42" customHeight="1">
      <c r="A8" s="66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/>
      <c r="S8"/>
      <c r="T8"/>
      <c r="U8"/>
      <c r="V8"/>
      <c r="W8" s="63"/>
      <c r="X8" s="63"/>
      <c r="Y8" s="63"/>
      <c r="Z8" s="63"/>
      <c r="AA8" s="63"/>
      <c r="AB8" s="63"/>
      <c r="AC8" s="63"/>
      <c r="BA8" s="37" t="s">
        <v>5</v>
      </c>
    </row>
    <row r="9" spans="1:53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53" ht="9" customHeight="1"/>
    <row r="11" spans="1:53" ht="6" customHeight="1">
      <c r="A11" s="64" t="s">
        <v>6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spans="1:53" ht="6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</row>
    <row r="13" spans="1:53" ht="6" customHeight="1"/>
    <row r="14" spans="1:53" ht="6" customHeight="1">
      <c r="B14" s="70" t="s">
        <v>7</v>
      </c>
      <c r="C14" s="70"/>
      <c r="D14" s="70"/>
      <c r="E14" s="70"/>
      <c r="F14" s="70"/>
      <c r="G14" s="72"/>
      <c r="H14" s="72"/>
      <c r="I14" s="72"/>
      <c r="J14" s="72"/>
      <c r="K14" s="72"/>
      <c r="L14" s="72"/>
      <c r="M14" s="72"/>
      <c r="N14" s="72"/>
      <c r="O14" s="40"/>
      <c r="P14" s="40"/>
      <c r="Q14" s="102" t="s">
        <v>8</v>
      </c>
      <c r="R14" s="102"/>
      <c r="S14" s="102"/>
      <c r="T14" s="72"/>
      <c r="U14" s="72"/>
      <c r="V14" s="72"/>
      <c r="W14" s="72"/>
      <c r="X14" s="72"/>
      <c r="Y14" s="72"/>
      <c r="Z14" s="72"/>
      <c r="AA14" s="72"/>
      <c r="AB14" s="72"/>
    </row>
    <row r="15" spans="1:53" ht="6" customHeight="1">
      <c r="B15" s="70"/>
      <c r="C15" s="70"/>
      <c r="D15" s="70"/>
      <c r="E15" s="70"/>
      <c r="F15" s="70"/>
      <c r="G15" s="73"/>
      <c r="H15" s="73"/>
      <c r="I15" s="73"/>
      <c r="J15" s="73"/>
      <c r="K15" s="73"/>
      <c r="L15" s="73"/>
      <c r="M15" s="73"/>
      <c r="N15" s="73"/>
      <c r="O15" s="40"/>
      <c r="P15" s="40"/>
      <c r="Q15" s="102"/>
      <c r="R15" s="102"/>
      <c r="S15" s="102"/>
      <c r="T15" s="73"/>
      <c r="U15" s="73"/>
      <c r="V15" s="73"/>
      <c r="W15" s="73"/>
      <c r="X15" s="73"/>
      <c r="Y15" s="73"/>
      <c r="Z15" s="73"/>
      <c r="AA15" s="73"/>
      <c r="AB15" s="73"/>
    </row>
    <row r="16" spans="1:53" ht="6" customHeight="1">
      <c r="R16" s="41"/>
      <c r="S16" s="41"/>
      <c r="T16" s="41"/>
    </row>
    <row r="17" spans="2:28" ht="6" customHeight="1">
      <c r="B17" s="70" t="s">
        <v>9</v>
      </c>
      <c r="C17" s="70"/>
      <c r="D17" s="70"/>
      <c r="E17" s="70"/>
      <c r="F17" s="70"/>
      <c r="G17" s="100"/>
      <c r="H17" s="100"/>
      <c r="I17" s="100"/>
      <c r="J17" s="100"/>
      <c r="K17" s="100"/>
      <c r="L17" s="100"/>
      <c r="M17" s="42"/>
      <c r="N17" s="42"/>
      <c r="O17" s="42"/>
      <c r="P17" s="42"/>
      <c r="Q17" s="70" t="s">
        <v>10</v>
      </c>
      <c r="R17" s="70"/>
      <c r="S17" s="70"/>
      <c r="T17" s="72"/>
      <c r="U17" s="72"/>
      <c r="V17" s="72"/>
      <c r="W17" s="72"/>
      <c r="X17" s="72"/>
      <c r="Y17" s="72"/>
      <c r="Z17" s="72"/>
      <c r="AA17" s="72"/>
      <c r="AB17" s="72"/>
    </row>
    <row r="18" spans="2:28" ht="6" customHeight="1">
      <c r="B18" s="70"/>
      <c r="C18" s="70"/>
      <c r="D18" s="70"/>
      <c r="E18" s="70"/>
      <c r="F18" s="70"/>
      <c r="G18" s="101"/>
      <c r="H18" s="101"/>
      <c r="I18" s="101"/>
      <c r="J18" s="101"/>
      <c r="K18" s="101"/>
      <c r="L18" s="101"/>
      <c r="M18" s="42"/>
      <c r="N18" s="42"/>
      <c r="O18" s="42"/>
      <c r="P18" s="42"/>
      <c r="Q18" s="70"/>
      <c r="R18" s="70"/>
      <c r="S18" s="70"/>
      <c r="T18" s="73"/>
      <c r="U18" s="73"/>
      <c r="V18" s="73"/>
      <c r="W18" s="73"/>
      <c r="X18" s="73"/>
      <c r="Y18" s="73"/>
      <c r="Z18" s="73"/>
      <c r="AA18" s="73"/>
      <c r="AB18" s="73"/>
    </row>
    <row r="19" spans="2:28" ht="6" customHeight="1"/>
    <row r="20" spans="2:28" ht="6" customHeight="1">
      <c r="B20" s="70" t="s">
        <v>11</v>
      </c>
      <c r="C20" s="70"/>
      <c r="D20" s="70"/>
      <c r="E20" s="70"/>
      <c r="G20" s="72"/>
      <c r="H20" s="72"/>
      <c r="I20" s="72"/>
      <c r="J20" s="72"/>
      <c r="K20" s="72"/>
      <c r="L20" s="72"/>
      <c r="O20" s="43"/>
      <c r="P20" s="43"/>
      <c r="Q20" s="70" t="s">
        <v>12</v>
      </c>
      <c r="R20" s="70"/>
      <c r="S20" s="70"/>
      <c r="T20" s="72"/>
      <c r="U20" s="72"/>
      <c r="V20" s="72"/>
      <c r="W20" s="72"/>
      <c r="X20" s="72"/>
      <c r="Y20" s="72"/>
      <c r="Z20" s="72"/>
      <c r="AA20" s="72"/>
      <c r="AB20" s="72"/>
    </row>
    <row r="21" spans="2:28" ht="6" customHeight="1">
      <c r="B21" s="70"/>
      <c r="C21" s="70"/>
      <c r="D21" s="70"/>
      <c r="E21" s="70"/>
      <c r="G21" s="73"/>
      <c r="H21" s="73"/>
      <c r="I21" s="73"/>
      <c r="J21" s="73"/>
      <c r="K21" s="73"/>
      <c r="L21" s="73"/>
      <c r="O21" s="43"/>
      <c r="P21" s="43"/>
      <c r="Q21" s="70"/>
      <c r="R21" s="70"/>
      <c r="S21" s="70"/>
      <c r="T21" s="73"/>
      <c r="U21" s="73"/>
      <c r="V21" s="73"/>
      <c r="W21" s="73"/>
      <c r="X21" s="73"/>
      <c r="Y21" s="73"/>
      <c r="Z21" s="73"/>
      <c r="AA21" s="73"/>
      <c r="AB21" s="73"/>
    </row>
    <row r="22" spans="2:28" ht="6" customHeight="1"/>
    <row r="23" spans="2:28" ht="6" customHeight="1">
      <c r="G23" s="72"/>
      <c r="H23" s="72"/>
      <c r="I23" s="72"/>
      <c r="J23" s="72"/>
      <c r="K23" s="72"/>
      <c r="L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2:28" ht="6" customHeight="1">
      <c r="G24" s="73"/>
      <c r="H24" s="73"/>
      <c r="I24" s="73"/>
      <c r="J24" s="73"/>
      <c r="K24" s="73"/>
      <c r="L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2:28" ht="6" customHeight="1"/>
    <row r="26" spans="2:28" ht="6" customHeight="1">
      <c r="E26" s="70" t="s">
        <v>13</v>
      </c>
      <c r="F26" s="70"/>
      <c r="G26" s="72"/>
      <c r="H26" s="72"/>
      <c r="I26" s="72"/>
      <c r="J26" s="72"/>
      <c r="K26" s="72"/>
      <c r="L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2:28" ht="6" customHeight="1">
      <c r="E27" s="70"/>
      <c r="F27" s="70"/>
      <c r="G27" s="73"/>
      <c r="H27" s="73"/>
      <c r="I27" s="73"/>
      <c r="J27" s="73"/>
      <c r="K27" s="73"/>
      <c r="L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2:28" ht="6" customHeight="1"/>
    <row r="29" spans="2:28" ht="6" customHeight="1">
      <c r="E29" s="70" t="s">
        <v>14</v>
      </c>
      <c r="F29" s="70"/>
      <c r="G29" s="76"/>
      <c r="H29" s="76"/>
      <c r="I29" s="76"/>
      <c r="J29" s="76"/>
      <c r="K29" s="76"/>
      <c r="L29" s="76"/>
      <c r="R29" s="70" t="s">
        <v>13</v>
      </c>
      <c r="S29" s="70"/>
      <c r="T29" s="78"/>
      <c r="U29" s="78"/>
      <c r="V29" s="78"/>
      <c r="W29" s="78"/>
      <c r="X29" s="78"/>
      <c r="Y29" s="80" t="s">
        <v>14</v>
      </c>
      <c r="Z29" s="80"/>
      <c r="AA29" s="81"/>
      <c r="AB29" s="78"/>
    </row>
    <row r="30" spans="2:28" ht="6" customHeight="1">
      <c r="E30" s="70"/>
      <c r="F30" s="70"/>
      <c r="G30" s="77"/>
      <c r="H30" s="77"/>
      <c r="I30" s="77"/>
      <c r="J30" s="77"/>
      <c r="K30" s="77"/>
      <c r="L30" s="77"/>
      <c r="R30" s="70"/>
      <c r="S30" s="70"/>
      <c r="T30" s="79"/>
      <c r="U30" s="79"/>
      <c r="V30" s="79"/>
      <c r="W30" s="79"/>
      <c r="X30" s="79"/>
      <c r="Y30" s="80"/>
      <c r="Z30" s="80"/>
      <c r="AA30" s="79"/>
      <c r="AB30" s="79"/>
    </row>
    <row r="31" spans="2:28" ht="6" customHeight="1"/>
    <row r="32" spans="2:28" ht="6" customHeight="1">
      <c r="B32" s="70" t="s">
        <v>15</v>
      </c>
      <c r="C32" s="70"/>
      <c r="D32" s="70"/>
      <c r="E32" s="70"/>
      <c r="G32" s="72"/>
      <c r="H32" s="72"/>
      <c r="I32" s="72"/>
      <c r="J32" s="72"/>
      <c r="K32" s="72"/>
      <c r="L32" s="72"/>
      <c r="O32" s="70" t="s">
        <v>16</v>
      </c>
      <c r="P32" s="70"/>
      <c r="Q32" s="74"/>
      <c r="R32" s="74"/>
      <c r="S32" s="74"/>
      <c r="T32" s="74"/>
      <c r="U32" s="40"/>
      <c r="V32" s="40"/>
      <c r="W32" s="70" t="s">
        <v>17</v>
      </c>
      <c r="X32" s="70"/>
      <c r="Y32" s="74" t="s">
        <v>18</v>
      </c>
      <c r="Z32" s="74"/>
      <c r="AA32" s="74"/>
      <c r="AB32" s="74"/>
    </row>
    <row r="33" spans="1:29" ht="6" customHeight="1">
      <c r="B33" s="70"/>
      <c r="C33" s="70"/>
      <c r="D33" s="70"/>
      <c r="E33" s="70"/>
      <c r="G33" s="73"/>
      <c r="H33" s="73"/>
      <c r="I33" s="73"/>
      <c r="J33" s="73"/>
      <c r="K33" s="73"/>
      <c r="L33" s="73"/>
      <c r="O33" s="70"/>
      <c r="P33" s="70"/>
      <c r="Q33" s="75"/>
      <c r="R33" s="75"/>
      <c r="S33" s="75"/>
      <c r="T33" s="75"/>
      <c r="W33" s="70"/>
      <c r="X33" s="70"/>
      <c r="Y33" s="75"/>
      <c r="Z33" s="75"/>
      <c r="AA33" s="75"/>
      <c r="AB33" s="75"/>
    </row>
    <row r="34" spans="1:29" ht="6" customHeight="1">
      <c r="Q34" s="71" t="s">
        <v>19</v>
      </c>
      <c r="R34" s="71"/>
      <c r="S34" s="71"/>
      <c r="T34" s="71"/>
      <c r="Y34" s="71" t="s">
        <v>19</v>
      </c>
      <c r="Z34" s="71"/>
      <c r="AA34" s="71"/>
      <c r="AB34" s="71"/>
    </row>
    <row r="35" spans="1:29" ht="6" customHeight="1">
      <c r="B35" s="70" t="s">
        <v>20</v>
      </c>
      <c r="C35" s="70"/>
      <c r="D35" s="70"/>
      <c r="E35" s="70"/>
      <c r="G35" s="84"/>
      <c r="H35" s="84"/>
      <c r="I35" s="84"/>
      <c r="J35" s="84"/>
      <c r="K35" s="84"/>
      <c r="L35" s="84"/>
      <c r="M35" s="84"/>
      <c r="N35" s="84"/>
      <c r="O35" s="40"/>
      <c r="P35" s="40"/>
      <c r="Q35" s="40"/>
      <c r="R35" s="40"/>
      <c r="S35" s="40"/>
      <c r="T35" s="40"/>
      <c r="W35" s="70" t="s">
        <v>21</v>
      </c>
      <c r="X35" s="70"/>
      <c r="Y35" s="74"/>
      <c r="Z35" s="74"/>
      <c r="AA35" s="74"/>
      <c r="AB35" s="74"/>
    </row>
    <row r="36" spans="1:29" ht="6" customHeight="1">
      <c r="B36" s="70"/>
      <c r="C36" s="70"/>
      <c r="D36" s="70"/>
      <c r="E36" s="70"/>
      <c r="G36" s="85"/>
      <c r="H36" s="85"/>
      <c r="I36" s="85"/>
      <c r="J36" s="85"/>
      <c r="K36" s="85"/>
      <c r="L36" s="85"/>
      <c r="M36" s="85"/>
      <c r="N36" s="85"/>
      <c r="O36" s="40"/>
      <c r="P36" s="40"/>
      <c r="Q36" s="40"/>
      <c r="R36" s="40"/>
      <c r="S36" s="40"/>
      <c r="T36" s="40"/>
      <c r="W36" s="70"/>
      <c r="X36" s="70"/>
      <c r="Y36" s="75"/>
      <c r="Z36" s="75"/>
      <c r="AA36" s="75"/>
      <c r="AB36" s="75"/>
    </row>
    <row r="37" spans="1:29" ht="6" customHeight="1">
      <c r="Y37" s="71" t="s">
        <v>19</v>
      </c>
      <c r="Z37" s="71"/>
      <c r="AA37" s="71"/>
      <c r="AB37" s="71"/>
    </row>
    <row r="38" spans="1:29" ht="6" customHeight="1">
      <c r="B38" s="70" t="s">
        <v>22</v>
      </c>
      <c r="C38" s="70"/>
      <c r="D38" s="70"/>
      <c r="E38" s="70"/>
      <c r="G38" s="72"/>
      <c r="H38" s="72"/>
      <c r="I38" s="72"/>
      <c r="J38" s="72"/>
      <c r="K38" s="72"/>
      <c r="L38" s="72"/>
      <c r="O38" s="70" t="s">
        <v>16</v>
      </c>
      <c r="P38" s="70"/>
      <c r="Q38" s="74"/>
      <c r="R38" s="74"/>
      <c r="S38" s="74"/>
      <c r="T38" s="74"/>
      <c r="U38" s="40"/>
      <c r="V38" s="40"/>
      <c r="W38" s="70" t="s">
        <v>17</v>
      </c>
      <c r="X38" s="70"/>
      <c r="Y38" s="74" t="s">
        <v>18</v>
      </c>
      <c r="Z38" s="74"/>
      <c r="AA38" s="74"/>
      <c r="AB38" s="74"/>
    </row>
    <row r="39" spans="1:29" ht="6" customHeight="1">
      <c r="B39" s="70"/>
      <c r="C39" s="70"/>
      <c r="D39" s="70"/>
      <c r="E39" s="70"/>
      <c r="G39" s="73"/>
      <c r="H39" s="73"/>
      <c r="I39" s="73"/>
      <c r="J39" s="73"/>
      <c r="K39" s="73"/>
      <c r="L39" s="73"/>
      <c r="O39" s="70"/>
      <c r="P39" s="70"/>
      <c r="Q39" s="75"/>
      <c r="R39" s="75"/>
      <c r="S39" s="75"/>
      <c r="T39" s="75"/>
      <c r="W39" s="70"/>
      <c r="X39" s="70"/>
      <c r="Y39" s="75"/>
      <c r="Z39" s="75"/>
      <c r="AA39" s="75"/>
      <c r="AB39" s="75"/>
    </row>
    <row r="40" spans="1:29" ht="6" customHeight="1">
      <c r="Q40" s="71" t="s">
        <v>19</v>
      </c>
      <c r="R40" s="71"/>
      <c r="S40" s="71"/>
      <c r="T40" s="71"/>
      <c r="Y40" s="71" t="s">
        <v>19</v>
      </c>
      <c r="Z40" s="71"/>
      <c r="AA40" s="71"/>
      <c r="AB40" s="71"/>
    </row>
    <row r="41" spans="1:29" ht="6" customHeight="1">
      <c r="B41" s="70" t="s">
        <v>20</v>
      </c>
      <c r="C41" s="70"/>
      <c r="D41" s="70"/>
      <c r="E41" s="70"/>
      <c r="G41" s="84"/>
      <c r="H41" s="84"/>
      <c r="I41" s="84"/>
      <c r="J41" s="84"/>
      <c r="K41" s="84"/>
      <c r="L41" s="84"/>
      <c r="M41" s="84"/>
      <c r="N41" s="84"/>
      <c r="O41" s="40"/>
      <c r="P41" s="40"/>
      <c r="Q41" s="40"/>
      <c r="R41" s="40"/>
      <c r="S41" s="40"/>
      <c r="T41" s="40"/>
      <c r="W41" s="70" t="s">
        <v>21</v>
      </c>
      <c r="X41" s="70"/>
      <c r="Y41" s="74"/>
      <c r="Z41" s="74"/>
      <c r="AA41" s="74"/>
      <c r="AB41" s="74"/>
    </row>
    <row r="42" spans="1:29" ht="6" customHeight="1">
      <c r="B42" s="70"/>
      <c r="C42" s="70"/>
      <c r="D42" s="70"/>
      <c r="E42" s="70"/>
      <c r="G42" s="85"/>
      <c r="H42" s="85"/>
      <c r="I42" s="85"/>
      <c r="J42" s="85"/>
      <c r="K42" s="85"/>
      <c r="L42" s="85"/>
      <c r="M42" s="85"/>
      <c r="N42" s="85"/>
      <c r="O42" s="40"/>
      <c r="P42" s="40"/>
      <c r="Q42" s="40"/>
      <c r="R42" s="40"/>
      <c r="S42" s="40"/>
      <c r="T42" s="40"/>
      <c r="W42" s="70"/>
      <c r="X42" s="70"/>
      <c r="Y42" s="75"/>
      <c r="Z42" s="75"/>
      <c r="AA42" s="75"/>
      <c r="AB42" s="75"/>
    </row>
    <row r="43" spans="1:29" ht="6" customHeight="1">
      <c r="Y43" s="71" t="s">
        <v>19</v>
      </c>
      <c r="Z43" s="71"/>
      <c r="AA43" s="71"/>
      <c r="AB43" s="71"/>
    </row>
    <row r="44" spans="1:29" ht="6" customHeight="1"/>
    <row r="45" spans="1:29" ht="6" customHeight="1">
      <c r="A45" s="64" t="s">
        <v>23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</row>
    <row r="46" spans="1:29" ht="6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spans="1:29" ht="6" customHeight="1"/>
    <row r="48" spans="1:29" ht="6" customHeight="1"/>
    <row r="49" spans="2:28" ht="6" customHeight="1">
      <c r="B49" s="70" t="s">
        <v>24</v>
      </c>
      <c r="C49" s="70"/>
      <c r="D49" s="70"/>
      <c r="E49" s="70"/>
      <c r="F49" s="70"/>
      <c r="G49" s="82"/>
      <c r="H49" s="82"/>
      <c r="I49" s="82"/>
      <c r="J49" s="82"/>
      <c r="K49" s="82"/>
      <c r="L49" s="82"/>
      <c r="M49" s="82"/>
      <c r="N49" s="82"/>
      <c r="O49" s="44"/>
      <c r="P49" s="44"/>
      <c r="Q49" s="44"/>
      <c r="R49" s="44"/>
      <c r="S49" s="44"/>
    </row>
    <row r="50" spans="2:28" ht="6" customHeight="1">
      <c r="B50" s="70"/>
      <c r="C50" s="70"/>
      <c r="D50" s="70"/>
      <c r="E50" s="70"/>
      <c r="F50" s="70"/>
      <c r="G50" s="83"/>
      <c r="H50" s="83"/>
      <c r="I50" s="83"/>
      <c r="J50" s="83"/>
      <c r="K50" s="83"/>
      <c r="L50" s="83"/>
      <c r="M50" s="83"/>
      <c r="N50" s="83"/>
      <c r="O50" s="44"/>
      <c r="P50" s="44"/>
      <c r="Q50" s="44"/>
      <c r="R50" s="44"/>
    </row>
    <row r="51" spans="2:28" ht="6" customHeight="1"/>
    <row r="52" spans="2:28" ht="6" customHeight="1">
      <c r="B52" s="70" t="s">
        <v>11</v>
      </c>
      <c r="C52" s="70"/>
      <c r="D52" s="70"/>
      <c r="E52" s="70"/>
      <c r="G52" s="72"/>
      <c r="H52" s="72"/>
      <c r="I52" s="72"/>
      <c r="J52" s="72"/>
      <c r="K52" s="72"/>
      <c r="L52" s="72"/>
      <c r="O52" s="43"/>
      <c r="P52" s="43"/>
      <c r="Q52" s="70" t="s">
        <v>12</v>
      </c>
      <c r="R52" s="70"/>
      <c r="S52" s="70"/>
      <c r="T52" s="72"/>
      <c r="U52" s="72"/>
      <c r="V52" s="72"/>
      <c r="W52" s="72"/>
      <c r="X52" s="72"/>
      <c r="Y52" s="72"/>
      <c r="Z52" s="72"/>
      <c r="AA52" s="72"/>
      <c r="AB52" s="72"/>
    </row>
    <row r="53" spans="2:28" ht="6" customHeight="1">
      <c r="B53" s="70"/>
      <c r="C53" s="70"/>
      <c r="D53" s="70"/>
      <c r="E53" s="70"/>
      <c r="G53" s="73"/>
      <c r="H53" s="73"/>
      <c r="I53" s="73"/>
      <c r="J53" s="73"/>
      <c r="K53" s="73"/>
      <c r="L53" s="73"/>
      <c r="O53" s="43"/>
      <c r="P53" s="43"/>
      <c r="Q53" s="70"/>
      <c r="R53" s="70"/>
      <c r="S53" s="70"/>
      <c r="T53" s="73"/>
      <c r="U53" s="73"/>
      <c r="V53" s="73"/>
      <c r="W53" s="73"/>
      <c r="X53" s="73"/>
      <c r="Y53" s="73"/>
      <c r="Z53" s="73"/>
      <c r="AA53" s="73"/>
      <c r="AB53" s="73"/>
    </row>
    <row r="54" spans="2:28" ht="6" customHeight="1"/>
    <row r="55" spans="2:28" ht="6" customHeight="1">
      <c r="G55" s="72"/>
      <c r="H55" s="72"/>
      <c r="I55" s="72"/>
      <c r="J55" s="72"/>
      <c r="K55" s="72"/>
      <c r="L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2:28" ht="6" customHeight="1">
      <c r="G56" s="73"/>
      <c r="H56" s="73"/>
      <c r="I56" s="73"/>
      <c r="J56" s="73"/>
      <c r="K56" s="73"/>
      <c r="L56" s="73"/>
      <c r="T56" s="73"/>
      <c r="U56" s="73"/>
      <c r="V56" s="73"/>
      <c r="W56" s="73"/>
      <c r="X56" s="73"/>
      <c r="Y56" s="73"/>
      <c r="Z56" s="73"/>
      <c r="AA56" s="73"/>
      <c r="AB56" s="73"/>
    </row>
    <row r="57" spans="2:28" ht="6" customHeight="1"/>
    <row r="58" spans="2:28" ht="6" customHeight="1">
      <c r="E58" s="70" t="s">
        <v>13</v>
      </c>
      <c r="F58" s="70"/>
      <c r="G58" s="72"/>
      <c r="H58" s="72"/>
      <c r="I58" s="72"/>
      <c r="J58" s="72"/>
      <c r="K58" s="72"/>
      <c r="L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2:28" ht="6" customHeight="1">
      <c r="E59" s="70"/>
      <c r="F59" s="70"/>
      <c r="G59" s="73"/>
      <c r="H59" s="73"/>
      <c r="I59" s="73"/>
      <c r="J59" s="73"/>
      <c r="K59" s="73"/>
      <c r="L59" s="73"/>
      <c r="T59" s="73"/>
      <c r="U59" s="73"/>
      <c r="V59" s="73"/>
      <c r="W59" s="73"/>
      <c r="X59" s="73"/>
      <c r="Y59" s="73"/>
      <c r="Z59" s="73"/>
      <c r="AA59" s="73"/>
      <c r="AB59" s="73"/>
    </row>
    <row r="60" spans="2:28" ht="6" customHeight="1"/>
    <row r="61" spans="2:28" ht="6" customHeight="1">
      <c r="E61" s="70" t="s">
        <v>14</v>
      </c>
      <c r="F61" s="70"/>
      <c r="G61" s="76"/>
      <c r="H61" s="76"/>
      <c r="I61" s="76"/>
      <c r="J61" s="76"/>
      <c r="K61" s="76"/>
      <c r="L61" s="76"/>
      <c r="R61" s="70" t="s">
        <v>13</v>
      </c>
      <c r="S61" s="70"/>
      <c r="T61" s="78"/>
      <c r="U61" s="78"/>
      <c r="V61" s="78"/>
      <c r="W61" s="78"/>
      <c r="X61" s="78"/>
      <c r="Y61" s="80" t="s">
        <v>14</v>
      </c>
      <c r="Z61" s="80"/>
      <c r="AA61" s="81"/>
      <c r="AB61" s="78"/>
    </row>
    <row r="62" spans="2:28" ht="6" customHeight="1">
      <c r="E62" s="70"/>
      <c r="F62" s="70"/>
      <c r="G62" s="77"/>
      <c r="H62" s="77"/>
      <c r="I62" s="77"/>
      <c r="J62" s="77"/>
      <c r="K62" s="77"/>
      <c r="L62" s="77"/>
      <c r="R62" s="70"/>
      <c r="S62" s="70"/>
      <c r="T62" s="79"/>
      <c r="U62" s="79"/>
      <c r="V62" s="79"/>
      <c r="W62" s="79"/>
      <c r="X62" s="79"/>
      <c r="Y62" s="80"/>
      <c r="Z62" s="80"/>
      <c r="AA62" s="79"/>
      <c r="AB62" s="79"/>
    </row>
    <row r="63" spans="2:28" ht="6" customHeight="1"/>
    <row r="64" spans="2:28" ht="6" customHeight="1">
      <c r="B64" s="70" t="s">
        <v>15</v>
      </c>
      <c r="C64" s="70"/>
      <c r="D64" s="70"/>
      <c r="E64" s="70"/>
      <c r="G64" s="72"/>
      <c r="H64" s="72"/>
      <c r="I64" s="72"/>
      <c r="J64" s="72"/>
      <c r="K64" s="72"/>
      <c r="L64" s="72"/>
      <c r="O64" s="70" t="s">
        <v>16</v>
      </c>
      <c r="P64" s="70"/>
      <c r="Q64" s="74"/>
      <c r="R64" s="74"/>
      <c r="S64" s="74"/>
      <c r="T64" s="74"/>
      <c r="U64" s="40"/>
      <c r="V64" s="40"/>
      <c r="W64" s="70" t="s">
        <v>17</v>
      </c>
      <c r="X64" s="70"/>
      <c r="Y64" s="74" t="s">
        <v>18</v>
      </c>
      <c r="Z64" s="74"/>
      <c r="AA64" s="74"/>
      <c r="AB64" s="74"/>
    </row>
    <row r="65" spans="2:28" ht="6" customHeight="1">
      <c r="B65" s="70"/>
      <c r="C65" s="70"/>
      <c r="D65" s="70"/>
      <c r="E65" s="70"/>
      <c r="G65" s="73"/>
      <c r="H65" s="73"/>
      <c r="I65" s="73"/>
      <c r="J65" s="73"/>
      <c r="K65" s="73"/>
      <c r="L65" s="73"/>
      <c r="O65" s="70"/>
      <c r="P65" s="70"/>
      <c r="Q65" s="75"/>
      <c r="R65" s="75"/>
      <c r="S65" s="75"/>
      <c r="T65" s="75"/>
      <c r="W65" s="70"/>
      <c r="X65" s="70"/>
      <c r="Y65" s="75"/>
      <c r="Z65" s="75"/>
      <c r="AA65" s="75"/>
      <c r="AB65" s="75"/>
    </row>
    <row r="66" spans="2:28" ht="6" customHeight="1">
      <c r="Q66" s="71" t="s">
        <v>19</v>
      </c>
      <c r="R66" s="71"/>
      <c r="S66" s="71"/>
      <c r="T66" s="71"/>
      <c r="Y66" s="71" t="s">
        <v>19</v>
      </c>
      <c r="Z66" s="71"/>
      <c r="AA66" s="71"/>
      <c r="AB66" s="71"/>
    </row>
    <row r="67" spans="2:28" ht="6" customHeight="1">
      <c r="B67" s="70" t="s">
        <v>20</v>
      </c>
      <c r="C67" s="70"/>
      <c r="D67" s="70"/>
      <c r="E67" s="70"/>
      <c r="G67" s="84"/>
      <c r="H67" s="84"/>
      <c r="I67" s="84"/>
      <c r="J67" s="84"/>
      <c r="K67" s="84"/>
      <c r="L67" s="84"/>
      <c r="M67" s="84"/>
      <c r="N67" s="84"/>
      <c r="O67" s="40"/>
      <c r="P67" s="40"/>
      <c r="Q67" s="40"/>
      <c r="R67" s="40"/>
      <c r="S67" s="40"/>
      <c r="T67" s="40"/>
      <c r="W67" s="70" t="s">
        <v>21</v>
      </c>
      <c r="X67" s="70"/>
      <c r="Y67" s="74"/>
      <c r="Z67" s="74"/>
      <c r="AA67" s="74"/>
      <c r="AB67" s="74"/>
    </row>
    <row r="68" spans="2:28" ht="6" customHeight="1">
      <c r="B68" s="70"/>
      <c r="C68" s="70"/>
      <c r="D68" s="70"/>
      <c r="E68" s="70"/>
      <c r="G68" s="85"/>
      <c r="H68" s="85"/>
      <c r="I68" s="85"/>
      <c r="J68" s="85"/>
      <c r="K68" s="85"/>
      <c r="L68" s="85"/>
      <c r="M68" s="85"/>
      <c r="N68" s="85"/>
      <c r="O68" s="40"/>
      <c r="P68" s="40"/>
      <c r="Q68" s="40"/>
      <c r="R68" s="40"/>
      <c r="S68" s="40"/>
      <c r="T68" s="40"/>
      <c r="W68" s="70"/>
      <c r="X68" s="70"/>
      <c r="Y68" s="75"/>
      <c r="Z68" s="75"/>
      <c r="AA68" s="75"/>
      <c r="AB68" s="75"/>
    </row>
    <row r="69" spans="2:28" ht="6" customHeight="1">
      <c r="Y69" s="71" t="s">
        <v>19</v>
      </c>
      <c r="Z69" s="71"/>
      <c r="AA69" s="71"/>
      <c r="AB69" s="71"/>
    </row>
    <row r="70" spans="2:28" ht="6" customHeight="1">
      <c r="B70" s="70" t="s">
        <v>25</v>
      </c>
      <c r="C70" s="70"/>
      <c r="D70" s="70"/>
      <c r="E70" s="70"/>
      <c r="G70" s="72"/>
      <c r="H70" s="72"/>
      <c r="I70" s="72"/>
      <c r="J70" s="72"/>
      <c r="K70" s="72"/>
      <c r="L70" s="72"/>
      <c r="O70" s="70" t="s">
        <v>16</v>
      </c>
      <c r="P70" s="70"/>
      <c r="Q70" s="74"/>
      <c r="R70" s="74"/>
      <c r="S70" s="74"/>
      <c r="T70" s="74"/>
      <c r="U70" s="40"/>
      <c r="V70" s="40"/>
      <c r="W70" s="70" t="s">
        <v>17</v>
      </c>
      <c r="X70" s="70"/>
      <c r="Y70" s="74" t="s">
        <v>18</v>
      </c>
      <c r="Z70" s="74"/>
      <c r="AA70" s="74"/>
      <c r="AB70" s="74"/>
    </row>
    <row r="71" spans="2:28" ht="6" customHeight="1">
      <c r="B71" s="70"/>
      <c r="C71" s="70"/>
      <c r="D71" s="70"/>
      <c r="E71" s="70"/>
      <c r="G71" s="73"/>
      <c r="H71" s="73"/>
      <c r="I71" s="73"/>
      <c r="J71" s="73"/>
      <c r="K71" s="73"/>
      <c r="L71" s="73"/>
      <c r="O71" s="70"/>
      <c r="P71" s="70"/>
      <c r="Q71" s="75"/>
      <c r="R71" s="75"/>
      <c r="S71" s="75"/>
      <c r="T71" s="75"/>
      <c r="W71" s="70"/>
      <c r="X71" s="70"/>
      <c r="Y71" s="75"/>
      <c r="Z71" s="75"/>
      <c r="AA71" s="75"/>
      <c r="AB71" s="75"/>
    </row>
    <row r="72" spans="2:28" ht="6" customHeight="1">
      <c r="Q72" s="71" t="s">
        <v>19</v>
      </c>
      <c r="R72" s="71"/>
      <c r="S72" s="71"/>
      <c r="T72" s="71"/>
      <c r="Y72" s="71" t="s">
        <v>19</v>
      </c>
      <c r="Z72" s="71"/>
      <c r="AA72" s="71"/>
      <c r="AB72" s="71"/>
    </row>
    <row r="73" spans="2:28" ht="6" customHeight="1">
      <c r="B73" s="70" t="s">
        <v>20</v>
      </c>
      <c r="C73" s="70"/>
      <c r="D73" s="70"/>
      <c r="E73" s="70"/>
      <c r="G73" s="84"/>
      <c r="H73" s="84"/>
      <c r="I73" s="84"/>
      <c r="J73" s="84"/>
      <c r="K73" s="84"/>
      <c r="L73" s="84"/>
      <c r="M73" s="84"/>
      <c r="N73" s="84"/>
      <c r="O73" s="40"/>
      <c r="P73" s="40"/>
      <c r="Q73" s="40"/>
      <c r="R73" s="40"/>
      <c r="S73" s="40"/>
      <c r="T73" s="40"/>
      <c r="W73" s="70" t="s">
        <v>21</v>
      </c>
      <c r="X73" s="70"/>
      <c r="Y73" s="74"/>
      <c r="Z73" s="74"/>
      <c r="AA73" s="74"/>
      <c r="AB73" s="74"/>
    </row>
    <row r="74" spans="2:28" ht="6" customHeight="1">
      <c r="B74" s="70"/>
      <c r="C74" s="70"/>
      <c r="D74" s="70"/>
      <c r="E74" s="70"/>
      <c r="G74" s="85"/>
      <c r="H74" s="85"/>
      <c r="I74" s="85"/>
      <c r="J74" s="85"/>
      <c r="K74" s="85"/>
      <c r="L74" s="85"/>
      <c r="M74" s="85"/>
      <c r="N74" s="85"/>
      <c r="O74" s="40"/>
      <c r="P74" s="40"/>
      <c r="Q74" s="40"/>
      <c r="R74" s="40"/>
      <c r="S74" s="40"/>
      <c r="T74" s="40"/>
      <c r="W74" s="70"/>
      <c r="X74" s="70"/>
      <c r="Y74" s="75"/>
      <c r="Z74" s="75"/>
      <c r="AA74" s="75"/>
      <c r="AB74" s="75"/>
    </row>
    <row r="75" spans="2:28" ht="6" customHeight="1">
      <c r="Y75" s="71" t="s">
        <v>19</v>
      </c>
      <c r="Z75" s="71"/>
      <c r="AA75" s="71"/>
      <c r="AB75" s="71"/>
    </row>
    <row r="76" spans="2:28" ht="6" customHeight="1"/>
    <row r="77" spans="2:28" ht="6" customHeight="1">
      <c r="Z77" s="86"/>
      <c r="AA77" s="86"/>
    </row>
    <row r="78" spans="2:28" ht="6" customHeight="1">
      <c r="Z78" s="86"/>
      <c r="AA78" s="86"/>
    </row>
    <row r="79" spans="2:28" ht="6" customHeight="1">
      <c r="Z79" s="86"/>
      <c r="AA79" s="86"/>
    </row>
    <row r="80" spans="2:28" ht="6.75" customHeight="1">
      <c r="Z80" s="92" t="s">
        <v>26</v>
      </c>
      <c r="AA80" s="92"/>
    </row>
    <row r="81" spans="2:35" ht="5.25" customHeight="1">
      <c r="B81" s="70" t="s">
        <v>27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</row>
    <row r="82" spans="2:35" ht="6" customHeight="1"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2:35" ht="6" customHeigh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7"/>
    </row>
    <row r="84" spans="2:35" ht="6" customHeight="1">
      <c r="B84" s="48"/>
      <c r="C84" s="98" t="s">
        <v>28</v>
      </c>
      <c r="D84" s="94"/>
      <c r="E84" s="94"/>
      <c r="F84" s="99"/>
      <c r="G84" s="99"/>
      <c r="H84" s="99"/>
      <c r="I84" s="99"/>
      <c r="J84" s="99"/>
      <c r="K84" s="99"/>
      <c r="L84" s="99"/>
      <c r="N84" s="94" t="s">
        <v>29</v>
      </c>
      <c r="O84" s="94"/>
      <c r="P84" s="94"/>
      <c r="Q84" s="94"/>
      <c r="R84" s="94"/>
      <c r="S84" s="94"/>
      <c r="T84" s="95"/>
      <c r="V84" s="90" t="s">
        <v>30</v>
      </c>
      <c r="W84" s="96"/>
      <c r="X84" s="96"/>
      <c r="Y84" s="96"/>
      <c r="Z84" s="96"/>
      <c r="AA84" s="96"/>
      <c r="AB84" s="50"/>
      <c r="AI84" s="36" t="s">
        <v>31</v>
      </c>
    </row>
    <row r="85" spans="2:35" ht="6" customHeight="1">
      <c r="B85" s="48"/>
      <c r="C85" s="94"/>
      <c r="D85" s="94"/>
      <c r="E85" s="94"/>
      <c r="F85" s="99"/>
      <c r="G85" s="99"/>
      <c r="H85" s="99"/>
      <c r="I85" s="99"/>
      <c r="J85" s="99"/>
      <c r="K85" s="99"/>
      <c r="L85" s="99"/>
      <c r="N85" s="94"/>
      <c r="O85" s="94"/>
      <c r="P85" s="94"/>
      <c r="Q85" s="94"/>
      <c r="R85" s="94"/>
      <c r="S85" s="94"/>
      <c r="T85" s="95"/>
      <c r="V85" s="90"/>
      <c r="W85" s="97"/>
      <c r="X85" s="97"/>
      <c r="Y85" s="97"/>
      <c r="Z85" s="97"/>
      <c r="AA85" s="97"/>
      <c r="AB85" s="50"/>
      <c r="AI85" s="36" t="s">
        <v>32</v>
      </c>
    </row>
    <row r="86" spans="2:35" ht="6" customHeight="1">
      <c r="B86" s="48"/>
      <c r="C86" s="49"/>
      <c r="D86" s="49"/>
      <c r="E86" s="49"/>
      <c r="F86" s="99"/>
      <c r="G86" s="99"/>
      <c r="H86" s="99"/>
      <c r="I86" s="99"/>
      <c r="J86" s="99"/>
      <c r="K86" s="99"/>
      <c r="L86" s="99"/>
      <c r="AB86" s="50"/>
      <c r="AI86" s="36" t="s">
        <v>33</v>
      </c>
    </row>
    <row r="87" spans="2:35" ht="6" customHeight="1">
      <c r="B87" s="48"/>
      <c r="C87" s="49"/>
      <c r="D87" s="49"/>
      <c r="E87" s="49"/>
      <c r="F87" s="99"/>
      <c r="G87" s="99"/>
      <c r="H87" s="99"/>
      <c r="I87" s="99"/>
      <c r="J87" s="99"/>
      <c r="K87" s="99"/>
      <c r="L87" s="99"/>
      <c r="T87" s="86"/>
      <c r="U87" s="86"/>
      <c r="V87" s="86"/>
      <c r="Y87" s="86"/>
      <c r="Z87" s="86"/>
      <c r="AA87" s="86"/>
      <c r="AB87" s="50"/>
    </row>
    <row r="88" spans="2:35" ht="6" customHeight="1">
      <c r="B88" s="48"/>
      <c r="F88" s="99"/>
      <c r="G88" s="99"/>
      <c r="H88" s="99"/>
      <c r="I88" s="99"/>
      <c r="J88" s="99"/>
      <c r="K88" s="99"/>
      <c r="L88" s="99"/>
      <c r="N88" s="90" t="s">
        <v>34</v>
      </c>
      <c r="O88" s="88"/>
      <c r="P88" s="88"/>
      <c r="Q88" s="88"/>
      <c r="R88" s="51"/>
      <c r="S88" s="90" t="s">
        <v>35</v>
      </c>
      <c r="T88" s="86"/>
      <c r="U88" s="86"/>
      <c r="V88" s="86"/>
      <c r="W88" s="91" t="s">
        <v>36</v>
      </c>
      <c r="X88" s="91"/>
      <c r="Y88" s="86"/>
      <c r="Z88" s="86"/>
      <c r="AA88" s="86"/>
      <c r="AB88" s="50"/>
    </row>
    <row r="89" spans="2:35" ht="6" customHeight="1">
      <c r="B89" s="48"/>
      <c r="F89" s="99"/>
      <c r="G89" s="99"/>
      <c r="H89" s="99"/>
      <c r="I89" s="99"/>
      <c r="J89" s="99"/>
      <c r="K89" s="99"/>
      <c r="L89" s="99"/>
      <c r="N89" s="90"/>
      <c r="O89" s="89"/>
      <c r="P89" s="89"/>
      <c r="Q89" s="89"/>
      <c r="R89" s="51"/>
      <c r="S89" s="90"/>
      <c r="T89" s="87"/>
      <c r="U89" s="87"/>
      <c r="V89" s="87"/>
      <c r="W89" s="91"/>
      <c r="X89" s="91"/>
      <c r="Y89" s="87"/>
      <c r="Z89" s="87"/>
      <c r="AA89" s="87"/>
      <c r="AB89" s="50"/>
    </row>
    <row r="90" spans="2:35" ht="6" customHeight="1">
      <c r="B90" s="52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4"/>
    </row>
    <row r="91" spans="2:35" ht="6" customHeight="1"/>
    <row r="92" spans="2:35" ht="11" customHeight="1">
      <c r="B92" s="59" t="s">
        <v>37</v>
      </c>
    </row>
    <row r="93" spans="2:35" ht="6" customHeight="1"/>
    <row r="94" spans="2:35" ht="6" customHeight="1"/>
    <row r="95" spans="2:35" ht="6" customHeight="1"/>
    <row r="96" spans="2:35" ht="6" customHeight="1"/>
    <row r="97" ht="6" customHeight="1"/>
    <row r="98" ht="6" customHeight="1"/>
    <row r="99" ht="6" customHeight="1"/>
    <row r="100" ht="6" customHeight="1"/>
    <row r="101" ht="6" customHeight="1"/>
    <row r="102" ht="6" customHeight="1"/>
    <row r="103" ht="6" customHeight="1"/>
    <row r="104" ht="6" customHeight="1"/>
    <row r="105" ht="6" customHeight="1"/>
    <row r="106" ht="6" customHeight="1"/>
    <row r="107" ht="6" customHeight="1"/>
    <row r="108" ht="6" customHeight="1"/>
    <row r="109" ht="6" customHeight="1"/>
    <row r="110" ht="6" customHeight="1"/>
    <row r="111" ht="6" customHeight="1"/>
    <row r="112" ht="6" customHeight="1"/>
    <row r="113" ht="6" customHeight="1"/>
    <row r="114" ht="6" customHeight="1"/>
    <row r="115" ht="6" customHeight="1"/>
    <row r="116" ht="6" customHeight="1"/>
    <row r="117" ht="6" customHeight="1"/>
    <row r="118" ht="6" customHeight="1"/>
    <row r="119" ht="6" customHeight="1"/>
    <row r="120" ht="6" customHeight="1"/>
    <row r="121" ht="6" customHeight="1"/>
    <row r="122" ht="6" customHeight="1"/>
    <row r="123" ht="6" customHeight="1"/>
    <row r="124" ht="6" customHeight="1"/>
    <row r="125" ht="6" customHeight="1"/>
    <row r="126" ht="6" customHeight="1"/>
    <row r="127" ht="6" customHeight="1"/>
    <row r="128" ht="6" customHeight="1"/>
    <row r="129" ht="6" customHeight="1"/>
    <row r="130" ht="6" customHeight="1"/>
    <row r="131" ht="6" customHeight="1"/>
    <row r="132" ht="6" customHeight="1"/>
    <row r="133" ht="6" customHeight="1"/>
    <row r="134" ht="6" customHeight="1"/>
    <row r="135" ht="6" customHeight="1"/>
    <row r="136" ht="6" customHeight="1"/>
    <row r="137" ht="6" customHeight="1"/>
    <row r="138" ht="6" customHeight="1"/>
    <row r="139" ht="6" customHeight="1"/>
    <row r="140" ht="6" customHeight="1"/>
    <row r="141" ht="6" customHeight="1"/>
    <row r="142" ht="6" customHeight="1"/>
    <row r="143" ht="6" customHeight="1"/>
    <row r="144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</sheetData>
  <mergeCells count="113">
    <mergeCell ref="B17:F18"/>
    <mergeCell ref="Q17:S18"/>
    <mergeCell ref="B14:F15"/>
    <mergeCell ref="G17:L18"/>
    <mergeCell ref="G14:N15"/>
    <mergeCell ref="B20:E21"/>
    <mergeCell ref="G20:L21"/>
    <mergeCell ref="Q14:S15"/>
    <mergeCell ref="T14:AB15"/>
    <mergeCell ref="T17:AB18"/>
    <mergeCell ref="F84:L89"/>
    <mergeCell ref="N88:N89"/>
    <mergeCell ref="G73:N74"/>
    <mergeCell ref="G67:N68"/>
    <mergeCell ref="B64:E65"/>
    <mergeCell ref="B52:E53"/>
    <mergeCell ref="G52:L53"/>
    <mergeCell ref="G58:L59"/>
    <mergeCell ref="T20:AB21"/>
    <mergeCell ref="Q20:S21"/>
    <mergeCell ref="E61:F62"/>
    <mergeCell ref="E58:F59"/>
    <mergeCell ref="T61:X62"/>
    <mergeCell ref="AA61:AB62"/>
    <mergeCell ref="Y61:Z62"/>
    <mergeCell ref="G61:L62"/>
    <mergeCell ref="G64:L65"/>
    <mergeCell ref="G55:L56"/>
    <mergeCell ref="R61:S62"/>
    <mergeCell ref="Q66:T66"/>
    <mergeCell ref="Q72:T72"/>
    <mergeCell ref="Y66:AB66"/>
    <mergeCell ref="Y69:AB69"/>
    <mergeCell ref="Y72:AB72"/>
    <mergeCell ref="B67:E68"/>
    <mergeCell ref="W67:X68"/>
    <mergeCell ref="Y67:AB68"/>
    <mergeCell ref="B70:E71"/>
    <mergeCell ref="G70:L71"/>
    <mergeCell ref="O70:P71"/>
    <mergeCell ref="O64:P65"/>
    <mergeCell ref="Q64:T65"/>
    <mergeCell ref="B73:E74"/>
    <mergeCell ref="W73:X74"/>
    <mergeCell ref="Y73:AB74"/>
    <mergeCell ref="Y87:AA89"/>
    <mergeCell ref="O88:Q89"/>
    <mergeCell ref="S88:S89"/>
    <mergeCell ref="Q70:T71"/>
    <mergeCell ref="W70:X71"/>
    <mergeCell ref="W88:X89"/>
    <mergeCell ref="Y70:AB71"/>
    <mergeCell ref="Z77:AA79"/>
    <mergeCell ref="Z80:AA80"/>
    <mergeCell ref="Y75:AB75"/>
    <mergeCell ref="T87:V89"/>
    <mergeCell ref="B81:AB82"/>
    <mergeCell ref="N84:S85"/>
    <mergeCell ref="T84:T85"/>
    <mergeCell ref="V84:V85"/>
    <mergeCell ref="W84:AA85"/>
    <mergeCell ref="W64:X65"/>
    <mergeCell ref="Y64:AB65"/>
    <mergeCell ref="C84:E85"/>
    <mergeCell ref="T58:AB59"/>
    <mergeCell ref="Y38:AB39"/>
    <mergeCell ref="W35:X36"/>
    <mergeCell ref="Y35:AB36"/>
    <mergeCell ref="W41:X42"/>
    <mergeCell ref="Y41:AB42"/>
    <mergeCell ref="W38:X39"/>
    <mergeCell ref="A45:AC46"/>
    <mergeCell ref="O38:P39"/>
    <mergeCell ref="Q38:T39"/>
    <mergeCell ref="B38:E39"/>
    <mergeCell ref="G38:L39"/>
    <mergeCell ref="T52:AB53"/>
    <mergeCell ref="B49:F50"/>
    <mergeCell ref="Y43:AB43"/>
    <mergeCell ref="T55:AB56"/>
    <mergeCell ref="Y34:AB34"/>
    <mergeCell ref="Y37:AB37"/>
    <mergeCell ref="Y40:AB40"/>
    <mergeCell ref="G49:N50"/>
    <mergeCell ref="Q52:S53"/>
    <mergeCell ref="G35:N36"/>
    <mergeCell ref="G41:N42"/>
    <mergeCell ref="B41:E42"/>
    <mergeCell ref="B35:E36"/>
    <mergeCell ref="W4:AC8"/>
    <mergeCell ref="A11:AC12"/>
    <mergeCell ref="A8:Q8"/>
    <mergeCell ref="AG7:AI7"/>
    <mergeCell ref="AG6:AI6"/>
    <mergeCell ref="E26:F27"/>
    <mergeCell ref="E29:F30"/>
    <mergeCell ref="Q34:T34"/>
    <mergeCell ref="Q40:T40"/>
    <mergeCell ref="B32:E33"/>
    <mergeCell ref="G32:L33"/>
    <mergeCell ref="W32:X33"/>
    <mergeCell ref="Y32:AB33"/>
    <mergeCell ref="O32:P33"/>
    <mergeCell ref="Q32:T33"/>
    <mergeCell ref="T23:AB24"/>
    <mergeCell ref="G23:L24"/>
    <mergeCell ref="G26:L27"/>
    <mergeCell ref="G29:L30"/>
    <mergeCell ref="T26:AB27"/>
    <mergeCell ref="R29:S30"/>
    <mergeCell ref="T29:X30"/>
    <mergeCell ref="Y29:Z30"/>
    <mergeCell ref="AA29:AB30"/>
  </mergeCells>
  <dataValidations disablePrompts="1" count="1">
    <dataValidation type="list" allowBlank="1" showInputMessage="1" showErrorMessage="1" sqref="W84:AA85" xr:uid="{00000000-0002-0000-0100-000000000000}">
      <formula1>$AI$83:$AI$86</formula1>
    </dataValidation>
  </dataValidations>
  <printOptions horizontalCentered="1"/>
  <pageMargins left="0.15" right="0.15" top="0.5" bottom="0.5" header="0.2" footer="0.2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500"/>
  <sheetViews>
    <sheetView workbookViewId="0">
      <selection activeCell="G21" sqref="G21"/>
    </sheetView>
  </sheetViews>
  <sheetFormatPr baseColWidth="10" defaultColWidth="9" defaultRowHeight="14"/>
  <cols>
    <col min="1" max="52" width="3.796875" customWidth="1"/>
  </cols>
  <sheetData>
    <row r="1" ht="9" customHeight="1"/>
    <row r="2" ht="9" customHeight="1"/>
    <row r="3" ht="9" customHeight="1"/>
    <row r="4" ht="9" customHeight="1"/>
    <row r="5" ht="9" customHeight="1"/>
    <row r="6" ht="9" customHeight="1"/>
    <row r="7" ht="9" customHeight="1"/>
    <row r="8" ht="9" customHeight="1"/>
    <row r="9" ht="9" customHeight="1"/>
    <row r="10" ht="9" customHeight="1"/>
    <row r="11" ht="9" customHeight="1"/>
    <row r="12" ht="9" customHeight="1"/>
    <row r="13" ht="9" customHeight="1"/>
    <row r="14" ht="9" customHeight="1"/>
    <row r="15" ht="9" customHeight="1"/>
    <row r="16" ht="9" customHeight="1"/>
    <row r="17" ht="9" customHeight="1"/>
    <row r="18" ht="9" customHeight="1"/>
    <row r="19" ht="9" customHeight="1"/>
    <row r="20" ht="9" customHeight="1"/>
    <row r="21" ht="9" customHeight="1"/>
    <row r="22" ht="9" customHeight="1"/>
    <row r="23" ht="9" customHeight="1"/>
    <row r="24" ht="9" customHeight="1"/>
    <row r="25" ht="9" customHeight="1"/>
    <row r="26" ht="9" customHeight="1"/>
    <row r="27" ht="9" customHeight="1"/>
    <row r="28" ht="9" customHeight="1"/>
    <row r="29" ht="9" customHeight="1"/>
    <row r="30" ht="9" customHeight="1"/>
    <row r="31" ht="9" customHeight="1"/>
    <row r="32" ht="9" customHeight="1"/>
    <row r="33" ht="9" customHeight="1"/>
    <row r="34" ht="9" customHeight="1"/>
    <row r="35" ht="9" customHeight="1"/>
    <row r="36" ht="9" customHeight="1"/>
    <row r="37" ht="9" customHeight="1"/>
    <row r="38" ht="9" customHeight="1"/>
    <row r="39" ht="9" customHeight="1"/>
    <row r="40" ht="9" customHeight="1"/>
    <row r="41" ht="9" customHeight="1"/>
    <row r="42" ht="9" customHeight="1"/>
    <row r="43" ht="9" customHeight="1"/>
    <row r="44" ht="9" customHeight="1"/>
    <row r="45" ht="9" customHeight="1"/>
    <row r="46" ht="9" customHeight="1"/>
    <row r="47" ht="9" customHeight="1"/>
    <row r="48" ht="9" customHeight="1"/>
    <row r="49" ht="9" customHeight="1"/>
    <row r="50" ht="9" customHeight="1"/>
    <row r="51" ht="9" customHeight="1"/>
    <row r="52" ht="9" customHeight="1"/>
    <row r="53" ht="9" customHeight="1"/>
    <row r="54" ht="9" customHeight="1"/>
    <row r="55" ht="9" customHeight="1"/>
    <row r="56" ht="9" customHeight="1"/>
    <row r="57" ht="9" customHeight="1"/>
    <row r="58" ht="9" customHeight="1"/>
    <row r="59" ht="9" customHeight="1"/>
    <row r="60" ht="9" customHeight="1"/>
    <row r="61" ht="9" customHeight="1"/>
    <row r="62" ht="9" customHeight="1"/>
    <row r="63" ht="9" customHeight="1"/>
    <row r="64" ht="9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R541"/>
  <sheetViews>
    <sheetView topLeftCell="A7" workbookViewId="0">
      <pane xSplit="1" ySplit="4" topLeftCell="B11" activePane="bottomRight" state="frozen"/>
      <selection pane="topRight" activeCell="B7" sqref="B7"/>
      <selection pane="bottomLeft" activeCell="A11" sqref="A11"/>
      <selection pane="bottomRight" activeCell="C17" sqref="C17"/>
    </sheetView>
  </sheetViews>
  <sheetFormatPr baseColWidth="10" defaultColWidth="9" defaultRowHeight="14"/>
  <cols>
    <col min="1" max="1" width="4.796875" customWidth="1"/>
    <col min="2" max="2" width="15.796875" customWidth="1"/>
    <col min="3" max="3" width="20.796875" customWidth="1"/>
    <col min="4" max="4" width="18.796875" customWidth="1"/>
    <col min="5" max="5" width="20.796875" customWidth="1"/>
    <col min="6" max="6" width="10.796875" customWidth="1"/>
    <col min="7" max="9" width="6.796875" customWidth="1"/>
    <col min="10" max="10" width="10.59765625" customWidth="1"/>
    <col min="11" max="11" width="11.796875" customWidth="1"/>
    <col min="12" max="12" width="8.19921875" customWidth="1"/>
    <col min="13" max="13" width="6.59765625" customWidth="1"/>
    <col min="14" max="14" width="10.796875" bestFit="1" customWidth="1"/>
    <col min="15" max="28" width="6.796875" customWidth="1"/>
    <col min="29" max="29" width="5.796875" customWidth="1"/>
    <col min="30" max="30" width="6.796875" customWidth="1"/>
    <col min="31" max="50" width="5.796875" customWidth="1"/>
  </cols>
  <sheetData>
    <row r="1" spans="1:44" ht="3" customHeight="1">
      <c r="AD1" s="14" t="e">
        <f>"H11:H" &amp; VLOOKUP(AC$6,$AC$11:$AD$235,2,FALSE)</f>
        <v>#REF!</v>
      </c>
    </row>
    <row r="2" spans="1:44" ht="3" customHeight="1">
      <c r="AD2" s="14" t="e">
        <f>"I11:I" &amp; VLOOKUP(AC$6,$AC$11:$AD$235,2,FALSE)</f>
        <v>#REF!</v>
      </c>
    </row>
    <row r="3" spans="1:44" ht="3" customHeight="1">
      <c r="AD3" s="14" t="e">
        <f>"J11:J" &amp; VLOOKUP(AC$6,$AC$11:$AD$235,2,FALSE)</f>
        <v>#REF!</v>
      </c>
    </row>
    <row r="4" spans="1:44" ht="3" customHeight="1">
      <c r="AD4" s="14" t="e">
        <f>"K11:K" &amp; VLOOKUP(AC$6,$AC$11:$AD$235,2,FALSE)</f>
        <v>#REF!</v>
      </c>
    </row>
    <row r="5" spans="1:44" ht="3" customHeight="1">
      <c r="AD5" s="14" t="e">
        <f>"B11:B" &amp; VLOOKUP(AC$6,$AC$11:$AD$235,2,FALSE)</f>
        <v>#REF!</v>
      </c>
    </row>
    <row r="6" spans="1:44" ht="3" customHeight="1">
      <c r="AC6" s="14" t="e">
        <f>MAX(AC11:AC235)</f>
        <v>#REF!</v>
      </c>
      <c r="AD6" s="14" t="e">
        <f>"B11:K" &amp; VLOOKUP(AC$6,$AC$11:$AD$235,2,FALSE)</f>
        <v>#REF!</v>
      </c>
    </row>
    <row r="7" spans="1:44" ht="7.5" customHeight="1">
      <c r="A7" s="30"/>
      <c r="B7" s="31">
        <v>0</v>
      </c>
      <c r="C7" s="31">
        <f>+B7+1</f>
        <v>1</v>
      </c>
      <c r="D7" s="31">
        <f t="shared" ref="D7:N7" si="0">+C7+1</f>
        <v>2</v>
      </c>
      <c r="E7" s="31">
        <f t="shared" si="0"/>
        <v>3</v>
      </c>
      <c r="F7" s="31">
        <f t="shared" si="0"/>
        <v>4</v>
      </c>
      <c r="G7" s="31">
        <f t="shared" si="0"/>
        <v>5</v>
      </c>
      <c r="H7" s="31">
        <f t="shared" si="0"/>
        <v>6</v>
      </c>
      <c r="I7" s="31">
        <f t="shared" si="0"/>
        <v>7</v>
      </c>
      <c r="J7" s="31">
        <f t="shared" si="0"/>
        <v>8</v>
      </c>
      <c r="K7" s="31">
        <f t="shared" si="0"/>
        <v>9</v>
      </c>
      <c r="L7" s="31">
        <f t="shared" si="0"/>
        <v>10</v>
      </c>
      <c r="M7" s="31">
        <f t="shared" si="0"/>
        <v>11</v>
      </c>
      <c r="N7" s="31">
        <f t="shared" si="0"/>
        <v>12</v>
      </c>
    </row>
    <row r="8" spans="1:44" ht="7.5" customHeight="1">
      <c r="A8" s="28"/>
      <c r="B8" s="28"/>
      <c r="C8" s="28" t="s">
        <v>38</v>
      </c>
      <c r="D8" s="103" t="s">
        <v>39</v>
      </c>
      <c r="E8" s="103"/>
      <c r="F8" s="103"/>
      <c r="G8" s="103"/>
      <c r="H8" s="103"/>
      <c r="I8" s="103"/>
      <c r="J8" s="103"/>
      <c r="K8" s="28"/>
      <c r="L8" s="28"/>
      <c r="M8" s="28"/>
      <c r="N8" s="28"/>
      <c r="P8" s="105" t="s">
        <v>2</v>
      </c>
      <c r="Q8" s="105"/>
      <c r="R8" s="105"/>
    </row>
    <row r="9" spans="1:44" ht="7.5" customHeight="1">
      <c r="A9" s="29"/>
      <c r="B9" s="29"/>
      <c r="C9" s="29" t="s">
        <v>38</v>
      </c>
      <c r="D9" s="104"/>
      <c r="E9" s="104"/>
      <c r="F9" s="104"/>
      <c r="G9" s="104"/>
      <c r="H9" s="104"/>
      <c r="I9" s="104"/>
      <c r="J9" s="104"/>
      <c r="K9" s="29"/>
      <c r="L9" s="29"/>
      <c r="M9" s="29"/>
      <c r="N9" s="29"/>
      <c r="P9" s="106" t="s">
        <v>40</v>
      </c>
      <c r="Q9" s="107"/>
      <c r="R9" s="107"/>
      <c r="AE9" s="23" t="s">
        <v>41</v>
      </c>
    </row>
    <row r="10" spans="1:44" s="17" customFormat="1">
      <c r="A10" s="32" t="s">
        <v>42</v>
      </c>
      <c r="B10" s="32" t="s">
        <v>43</v>
      </c>
      <c r="C10" s="32" t="s">
        <v>44</v>
      </c>
      <c r="D10" s="32" t="s">
        <v>45</v>
      </c>
      <c r="E10" s="32" t="s">
        <v>46</v>
      </c>
      <c r="F10" s="32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4" t="s">
        <v>52</v>
      </c>
      <c r="L10" s="33" t="s">
        <v>53</v>
      </c>
      <c r="M10" s="33" t="s">
        <v>54</v>
      </c>
      <c r="N10" s="33" t="s">
        <v>55</v>
      </c>
      <c r="AD10" s="24"/>
      <c r="AE10" s="25" t="s">
        <v>43</v>
      </c>
      <c r="AF10" s="25" t="s">
        <v>44</v>
      </c>
      <c r="AG10" s="25" t="s">
        <v>45</v>
      </c>
      <c r="AH10" s="25" t="s">
        <v>46</v>
      </c>
      <c r="AI10" s="25" t="s">
        <v>47</v>
      </c>
      <c r="AJ10" s="25" t="s">
        <v>48</v>
      </c>
      <c r="AK10" s="25" t="s">
        <v>49</v>
      </c>
      <c r="AL10" s="25" t="s">
        <v>50</v>
      </c>
      <c r="AM10" s="25" t="s">
        <v>56</v>
      </c>
      <c r="AN10" s="25" t="s">
        <v>57</v>
      </c>
      <c r="AO10"/>
      <c r="AP10"/>
      <c r="AQ10"/>
    </row>
    <row r="11" spans="1:44" ht="12" customHeight="1">
      <c r="A11" s="10">
        <v>1</v>
      </c>
      <c r="B11" s="27" t="str">
        <f>IF('Centre Registration'!F$84="","",'Centre Registration'!F$84)</f>
        <v/>
      </c>
      <c r="C11" s="21" t="e">
        <f>IF(#REF!="","",#REF!)</f>
        <v>#REF!</v>
      </c>
      <c r="D11" s="21" t="e">
        <f>IF(#REF!="","",#REF!)</f>
        <v>#REF!</v>
      </c>
      <c r="E11" s="21" t="e">
        <f>IF(#REF!="","",#REF!)</f>
        <v>#REF!</v>
      </c>
      <c r="F11" s="21" t="e">
        <f>IF(#REF!="","",#REF!)</f>
        <v>#REF!</v>
      </c>
      <c r="G11" s="21" t="e">
        <f>IF(#REF!="","",#REF!)</f>
        <v>#REF!</v>
      </c>
      <c r="H11" s="21" t="e">
        <f>IF(#REF!="","",#REF!)</f>
        <v>#REF!</v>
      </c>
      <c r="I11" s="21" t="e">
        <f>IF(#REF!="","",#REF!)</f>
        <v>#REF!</v>
      </c>
      <c r="J11" s="21" t="e">
        <f>IF(#REF!="","",#REF!)</f>
        <v>#REF!</v>
      </c>
      <c r="K11" s="21" t="e">
        <f>IF(#REF!="","",#REF!)</f>
        <v>#REF!</v>
      </c>
      <c r="L11" s="21" t="e">
        <f>IF(#REF!="","",#REF!)</f>
        <v>#REF!</v>
      </c>
      <c r="M11" s="21" t="e">
        <f>IF(#REF!="","",#REF!)</f>
        <v>#REF!</v>
      </c>
      <c r="N11" s="21" t="e">
        <f>IF(#REF!="","",#REF!)</f>
        <v>#REF!</v>
      </c>
      <c r="AC11" s="14" t="e">
        <f>IF(D11="","",A11)</f>
        <v>#REF!</v>
      </c>
      <c r="AD11" s="14">
        <v>11</v>
      </c>
      <c r="AE11" s="23"/>
      <c r="AF11" s="23"/>
      <c r="AG11" s="23"/>
      <c r="AH11" s="23"/>
      <c r="AI11" s="23"/>
      <c r="AJ11" s="23"/>
      <c r="AK11" s="23"/>
      <c r="AL11" s="23"/>
      <c r="AM11" s="23" t="s">
        <v>58</v>
      </c>
      <c r="AN11" s="23">
        <v>2012</v>
      </c>
      <c r="AQ11" s="23">
        <f ca="1">MONTH(NOW())</f>
        <v>2</v>
      </c>
      <c r="AR11" s="23" t="str">
        <f ca="1">VLOOKUP(AQ11,AQ12:AR23,2,FALSE)</f>
        <v>FEB</v>
      </c>
    </row>
    <row r="12" spans="1:44" ht="12" customHeight="1">
      <c r="A12" s="10">
        <f>+A11+1</f>
        <v>2</v>
      </c>
      <c r="B12" s="27" t="str">
        <f>IF('Centre Registration'!F$84="","",'Centre Registration'!F$84)</f>
        <v/>
      </c>
      <c r="C12" s="21" t="e">
        <f>IF(#REF!="","",#REF!)</f>
        <v>#REF!</v>
      </c>
      <c r="D12" s="21" t="e">
        <f>IF(#REF!="","",#REF!)</f>
        <v>#REF!</v>
      </c>
      <c r="E12" s="21" t="e">
        <f>IF(#REF!="","",#REF!)</f>
        <v>#REF!</v>
      </c>
      <c r="F12" s="21" t="e">
        <f>IF(#REF!="","",#REF!)</f>
        <v>#REF!</v>
      </c>
      <c r="G12" s="21" t="e">
        <f>IF(#REF!="","",#REF!)</f>
        <v>#REF!</v>
      </c>
      <c r="H12" s="21" t="e">
        <f>IF(#REF!="","",#REF!)</f>
        <v>#REF!</v>
      </c>
      <c r="I12" s="21" t="e">
        <f>IF(#REF!="","",#REF!)</f>
        <v>#REF!</v>
      </c>
      <c r="J12" s="21" t="e">
        <f>IF(#REF!="","",#REF!)</f>
        <v>#REF!</v>
      </c>
      <c r="K12" s="21" t="e">
        <f>IF(#REF!="","",#REF!)</f>
        <v>#REF!</v>
      </c>
      <c r="L12" s="21" t="e">
        <f>IF(#REF!="","",#REF!)</f>
        <v>#REF!</v>
      </c>
      <c r="M12" s="21" t="e">
        <f>IF(#REF!="","",#REF!)</f>
        <v>#REF!</v>
      </c>
      <c r="N12" s="21" t="e">
        <f>IF(#REF!="","",#REF!)</f>
        <v>#REF!</v>
      </c>
      <c r="AC12" s="14" t="e">
        <f t="shared" ref="AC12:AC75" si="1">IF(D12="","",A12)</f>
        <v>#REF!</v>
      </c>
      <c r="AD12" s="14">
        <f>+AD11+1</f>
        <v>12</v>
      </c>
      <c r="AQ12" s="14">
        <v>1</v>
      </c>
      <c r="AR12" s="23" t="s">
        <v>59</v>
      </c>
    </row>
    <row r="13" spans="1:44" ht="12" customHeight="1">
      <c r="A13" s="10">
        <f t="shared" ref="A13:A76" si="2">+A12+1</f>
        <v>3</v>
      </c>
      <c r="B13" s="27" t="str">
        <f>IF('Centre Registration'!F$84="","",'Centre Registration'!F$84)</f>
        <v/>
      </c>
      <c r="C13" s="21" t="e">
        <f>IF(#REF!="","",#REF!)</f>
        <v>#REF!</v>
      </c>
      <c r="D13" s="21" t="e">
        <f>IF(#REF!="","",#REF!)</f>
        <v>#REF!</v>
      </c>
      <c r="E13" s="21" t="e">
        <f>IF(#REF!="","",#REF!)</f>
        <v>#REF!</v>
      </c>
      <c r="F13" s="21" t="e">
        <f>IF(#REF!="","",#REF!)</f>
        <v>#REF!</v>
      </c>
      <c r="G13" s="21" t="e">
        <f>IF(#REF!="","",#REF!)</f>
        <v>#REF!</v>
      </c>
      <c r="H13" s="21" t="e">
        <f>IF(#REF!="","",#REF!)</f>
        <v>#REF!</v>
      </c>
      <c r="I13" s="21" t="e">
        <f>IF(#REF!="","",#REF!)</f>
        <v>#REF!</v>
      </c>
      <c r="J13" s="21" t="e">
        <f>IF(#REF!="","",#REF!)</f>
        <v>#REF!</v>
      </c>
      <c r="K13" s="21" t="e">
        <f>IF(#REF!="","",#REF!)</f>
        <v>#REF!</v>
      </c>
      <c r="L13" s="21" t="e">
        <f>IF(#REF!="","",#REF!)</f>
        <v>#REF!</v>
      </c>
      <c r="M13" s="21" t="e">
        <f>IF(#REF!="","",#REF!)</f>
        <v>#REF!</v>
      </c>
      <c r="N13" s="21" t="e">
        <f>IF(#REF!="","",#REF!)</f>
        <v>#REF!</v>
      </c>
      <c r="AC13" s="14" t="e">
        <f t="shared" si="1"/>
        <v>#REF!</v>
      </c>
      <c r="AD13" s="14">
        <f t="shared" ref="AD13:AD76" si="3">+AD12+1</f>
        <v>13</v>
      </c>
      <c r="AQ13" s="14">
        <v>2</v>
      </c>
      <c r="AR13" s="23" t="s">
        <v>60</v>
      </c>
    </row>
    <row r="14" spans="1:44" ht="12" customHeight="1">
      <c r="A14" s="10">
        <f t="shared" si="2"/>
        <v>4</v>
      </c>
      <c r="B14" s="27" t="str">
        <f>IF('Centre Registration'!F$84="","",'Centre Registration'!F$84)</f>
        <v/>
      </c>
      <c r="C14" s="21" t="e">
        <f>IF(#REF!="","",#REF!)</f>
        <v>#REF!</v>
      </c>
      <c r="D14" s="21" t="e">
        <f>IF(#REF!="","",#REF!)</f>
        <v>#REF!</v>
      </c>
      <c r="E14" s="21" t="e">
        <f>IF(#REF!="","",#REF!)</f>
        <v>#REF!</v>
      </c>
      <c r="F14" s="21" t="e">
        <f>IF(#REF!="","",#REF!)</f>
        <v>#REF!</v>
      </c>
      <c r="G14" s="21" t="e">
        <f>IF(#REF!="","",#REF!)</f>
        <v>#REF!</v>
      </c>
      <c r="H14" s="21" t="e">
        <f>IF(#REF!="","",#REF!)</f>
        <v>#REF!</v>
      </c>
      <c r="I14" s="21" t="e">
        <f>IF(#REF!="","",#REF!)</f>
        <v>#REF!</v>
      </c>
      <c r="J14" s="21" t="e">
        <f>IF(#REF!="","",#REF!)</f>
        <v>#REF!</v>
      </c>
      <c r="K14" s="21" t="e">
        <f>IF(#REF!="","",#REF!)</f>
        <v>#REF!</v>
      </c>
      <c r="L14" s="21" t="e">
        <f>IF(#REF!="","",#REF!)</f>
        <v>#REF!</v>
      </c>
      <c r="M14" s="21" t="e">
        <f>IF(#REF!="","",#REF!)</f>
        <v>#REF!</v>
      </c>
      <c r="N14" s="21" t="e">
        <f>IF(#REF!="","",#REF!)</f>
        <v>#REF!</v>
      </c>
      <c r="AC14" s="14" t="e">
        <f t="shared" si="1"/>
        <v>#REF!</v>
      </c>
      <c r="AD14" s="14">
        <f t="shared" si="3"/>
        <v>14</v>
      </c>
      <c r="AQ14" s="14">
        <v>3</v>
      </c>
      <c r="AR14" s="23" t="s">
        <v>61</v>
      </c>
    </row>
    <row r="15" spans="1:44" ht="12" customHeight="1">
      <c r="A15" s="10">
        <f t="shared" si="2"/>
        <v>5</v>
      </c>
      <c r="B15" s="27" t="str">
        <f>IF('Centre Registration'!F$84="","",'Centre Registration'!F$84)</f>
        <v/>
      </c>
      <c r="C15" s="21" t="e">
        <f>IF(#REF!="","",#REF!)</f>
        <v>#REF!</v>
      </c>
      <c r="D15" s="21" t="e">
        <f>IF(#REF!="","",#REF!)</f>
        <v>#REF!</v>
      </c>
      <c r="E15" s="21" t="e">
        <f>IF(#REF!="","",#REF!)</f>
        <v>#REF!</v>
      </c>
      <c r="F15" s="21" t="e">
        <f>IF(#REF!="","",#REF!)</f>
        <v>#REF!</v>
      </c>
      <c r="G15" s="21" t="e">
        <f>IF(#REF!="","",#REF!)</f>
        <v>#REF!</v>
      </c>
      <c r="H15" s="21" t="e">
        <f>IF(#REF!="","",#REF!)</f>
        <v>#REF!</v>
      </c>
      <c r="I15" s="21" t="e">
        <f>IF(#REF!="","",#REF!)</f>
        <v>#REF!</v>
      </c>
      <c r="J15" s="21" t="e">
        <f>IF(#REF!="","",#REF!)</f>
        <v>#REF!</v>
      </c>
      <c r="K15" s="21" t="e">
        <f>IF(#REF!="","",#REF!)</f>
        <v>#REF!</v>
      </c>
      <c r="L15" s="21" t="e">
        <f>IF(#REF!="","",#REF!)</f>
        <v>#REF!</v>
      </c>
      <c r="M15" s="21" t="e">
        <f>IF(#REF!="","",#REF!)</f>
        <v>#REF!</v>
      </c>
      <c r="N15" s="21" t="e">
        <f>IF(#REF!="","",#REF!)</f>
        <v>#REF!</v>
      </c>
      <c r="AC15" s="14" t="e">
        <f t="shared" si="1"/>
        <v>#REF!</v>
      </c>
      <c r="AD15" s="14">
        <f t="shared" si="3"/>
        <v>15</v>
      </c>
      <c r="AQ15" s="14">
        <v>4</v>
      </c>
      <c r="AR15" s="23" t="s">
        <v>62</v>
      </c>
    </row>
    <row r="16" spans="1:44" ht="12" customHeight="1">
      <c r="A16" s="10">
        <f t="shared" si="2"/>
        <v>6</v>
      </c>
      <c r="B16" s="27" t="str">
        <f>IF('Centre Registration'!F$84="","",'Centre Registration'!F$84)</f>
        <v/>
      </c>
      <c r="C16" s="21" t="e">
        <f>IF(#REF!="","",#REF!)</f>
        <v>#REF!</v>
      </c>
      <c r="D16" s="21" t="e">
        <f>IF(#REF!="","",#REF!)</f>
        <v>#REF!</v>
      </c>
      <c r="E16" s="21" t="e">
        <f>IF(#REF!="","",#REF!)</f>
        <v>#REF!</v>
      </c>
      <c r="F16" s="21" t="e">
        <f>IF(#REF!="","",#REF!)</f>
        <v>#REF!</v>
      </c>
      <c r="G16" s="21" t="e">
        <f>IF(#REF!="","",#REF!)</f>
        <v>#REF!</v>
      </c>
      <c r="H16" s="21" t="e">
        <f>IF(#REF!="","",#REF!)</f>
        <v>#REF!</v>
      </c>
      <c r="I16" s="21" t="e">
        <f>IF(#REF!="","",#REF!)</f>
        <v>#REF!</v>
      </c>
      <c r="J16" s="21" t="e">
        <f>IF(#REF!="","",#REF!)</f>
        <v>#REF!</v>
      </c>
      <c r="K16" s="21" t="e">
        <f>IF(#REF!="","",#REF!)</f>
        <v>#REF!</v>
      </c>
      <c r="L16" s="21" t="e">
        <f>IF(#REF!="","",#REF!)</f>
        <v>#REF!</v>
      </c>
      <c r="M16" s="21" t="e">
        <f>IF(#REF!="","",#REF!)</f>
        <v>#REF!</v>
      </c>
      <c r="N16" s="21" t="e">
        <f>IF(#REF!="","",#REF!)</f>
        <v>#REF!</v>
      </c>
      <c r="AC16" s="14" t="e">
        <f t="shared" si="1"/>
        <v>#REF!</v>
      </c>
      <c r="AD16" s="14">
        <f t="shared" si="3"/>
        <v>16</v>
      </c>
      <c r="AQ16" s="14">
        <v>5</v>
      </c>
      <c r="AR16" s="23" t="s">
        <v>63</v>
      </c>
    </row>
    <row r="17" spans="1:44" ht="12" customHeight="1">
      <c r="A17" s="10">
        <f t="shared" si="2"/>
        <v>7</v>
      </c>
      <c r="B17" s="27" t="str">
        <f>IF('Centre Registration'!F$84="","",'Centre Registration'!F$84)</f>
        <v/>
      </c>
      <c r="C17" s="21" t="e">
        <f>IF(#REF!="","",#REF!)</f>
        <v>#REF!</v>
      </c>
      <c r="D17" s="21" t="e">
        <f>IF(#REF!="","",#REF!)</f>
        <v>#REF!</v>
      </c>
      <c r="E17" s="21" t="e">
        <f>IF(#REF!="","",#REF!)</f>
        <v>#REF!</v>
      </c>
      <c r="F17" s="21" t="e">
        <f>IF(#REF!="","",#REF!)</f>
        <v>#REF!</v>
      </c>
      <c r="G17" s="21" t="e">
        <f>IF(#REF!="","",#REF!)</f>
        <v>#REF!</v>
      </c>
      <c r="H17" s="21" t="e">
        <f>IF(#REF!="","",#REF!)</f>
        <v>#REF!</v>
      </c>
      <c r="I17" s="21" t="e">
        <f>IF(#REF!="","",#REF!)</f>
        <v>#REF!</v>
      </c>
      <c r="J17" s="21" t="e">
        <f>IF(#REF!="","",#REF!)</f>
        <v>#REF!</v>
      </c>
      <c r="K17" s="21" t="e">
        <f>IF(#REF!="","",#REF!)</f>
        <v>#REF!</v>
      </c>
      <c r="L17" s="21" t="e">
        <f>IF(#REF!="","",#REF!)</f>
        <v>#REF!</v>
      </c>
      <c r="M17" s="21" t="e">
        <f>IF(#REF!="","",#REF!)</f>
        <v>#REF!</v>
      </c>
      <c r="N17" s="21" t="e">
        <f>IF(#REF!="","",#REF!)</f>
        <v>#REF!</v>
      </c>
      <c r="AC17" s="14" t="e">
        <f t="shared" si="1"/>
        <v>#REF!</v>
      </c>
      <c r="AD17" s="14">
        <f t="shared" si="3"/>
        <v>17</v>
      </c>
      <c r="AQ17" s="14">
        <v>6</v>
      </c>
      <c r="AR17" s="23" t="s">
        <v>64</v>
      </c>
    </row>
    <row r="18" spans="1:44" ht="12" customHeight="1">
      <c r="A18" s="10">
        <f t="shared" si="2"/>
        <v>8</v>
      </c>
      <c r="B18" s="27" t="str">
        <f>IF('Centre Registration'!F$84="","",'Centre Registration'!F$84)</f>
        <v/>
      </c>
      <c r="C18" s="21" t="e">
        <f>IF(#REF!="","",#REF!)</f>
        <v>#REF!</v>
      </c>
      <c r="D18" s="21" t="e">
        <f>IF(#REF!="","",#REF!)</f>
        <v>#REF!</v>
      </c>
      <c r="E18" s="21" t="e">
        <f>IF(#REF!="","",#REF!)</f>
        <v>#REF!</v>
      </c>
      <c r="F18" s="21" t="e">
        <f>IF(#REF!="","",#REF!)</f>
        <v>#REF!</v>
      </c>
      <c r="G18" s="21" t="e">
        <f>IF(#REF!="","",#REF!)</f>
        <v>#REF!</v>
      </c>
      <c r="H18" s="21" t="e">
        <f>IF(#REF!="","",#REF!)</f>
        <v>#REF!</v>
      </c>
      <c r="I18" s="21" t="e">
        <f>IF(#REF!="","",#REF!)</f>
        <v>#REF!</v>
      </c>
      <c r="J18" s="21" t="e">
        <f>IF(#REF!="","",#REF!)</f>
        <v>#REF!</v>
      </c>
      <c r="K18" s="21" t="e">
        <f>IF(#REF!="","",#REF!)</f>
        <v>#REF!</v>
      </c>
      <c r="L18" s="21" t="e">
        <f>IF(#REF!="","",#REF!)</f>
        <v>#REF!</v>
      </c>
      <c r="M18" s="21" t="e">
        <f>IF(#REF!="","",#REF!)</f>
        <v>#REF!</v>
      </c>
      <c r="N18" s="21" t="e">
        <f>IF(#REF!="","",#REF!)</f>
        <v>#REF!</v>
      </c>
      <c r="AC18" s="14" t="e">
        <f t="shared" si="1"/>
        <v>#REF!</v>
      </c>
      <c r="AD18" s="14">
        <f t="shared" si="3"/>
        <v>18</v>
      </c>
      <c r="AQ18" s="14">
        <v>7</v>
      </c>
      <c r="AR18" s="23" t="s">
        <v>65</v>
      </c>
    </row>
    <row r="19" spans="1:44" ht="12" customHeight="1">
      <c r="A19" s="10">
        <f t="shared" si="2"/>
        <v>9</v>
      </c>
      <c r="B19" s="27" t="str">
        <f>IF('Centre Registration'!F$84="","",'Centre Registration'!F$84)</f>
        <v/>
      </c>
      <c r="C19" s="21" t="e">
        <f>IF(#REF!="","",#REF!)</f>
        <v>#REF!</v>
      </c>
      <c r="D19" s="21" t="e">
        <f>IF(#REF!="","",#REF!)</f>
        <v>#REF!</v>
      </c>
      <c r="E19" s="21" t="e">
        <f>IF(#REF!="","",#REF!)</f>
        <v>#REF!</v>
      </c>
      <c r="F19" s="21" t="e">
        <f>IF(#REF!="","",#REF!)</f>
        <v>#REF!</v>
      </c>
      <c r="G19" s="21" t="e">
        <f>IF(#REF!="","",#REF!)</f>
        <v>#REF!</v>
      </c>
      <c r="H19" s="21" t="e">
        <f>IF(#REF!="","",#REF!)</f>
        <v>#REF!</v>
      </c>
      <c r="I19" s="21" t="e">
        <f>IF(#REF!="","",#REF!)</f>
        <v>#REF!</v>
      </c>
      <c r="J19" s="21" t="e">
        <f>IF(#REF!="","",#REF!)</f>
        <v>#REF!</v>
      </c>
      <c r="K19" s="21" t="e">
        <f>IF(#REF!="","",#REF!)</f>
        <v>#REF!</v>
      </c>
      <c r="L19" s="21" t="e">
        <f>IF(#REF!="","",#REF!)</f>
        <v>#REF!</v>
      </c>
      <c r="M19" s="21" t="e">
        <f>IF(#REF!="","",#REF!)</f>
        <v>#REF!</v>
      </c>
      <c r="N19" s="21" t="e">
        <f>IF(#REF!="","",#REF!)</f>
        <v>#REF!</v>
      </c>
      <c r="AC19" s="14" t="e">
        <f t="shared" si="1"/>
        <v>#REF!</v>
      </c>
      <c r="AD19" s="14">
        <f t="shared" si="3"/>
        <v>19</v>
      </c>
      <c r="AQ19" s="14">
        <v>8</v>
      </c>
      <c r="AR19" s="23" t="s">
        <v>66</v>
      </c>
    </row>
    <row r="20" spans="1:44" ht="12" customHeight="1">
      <c r="A20" s="10">
        <f t="shared" si="2"/>
        <v>10</v>
      </c>
      <c r="B20" s="27" t="str">
        <f>IF('Centre Registration'!F$84="","",'Centre Registration'!F$84)</f>
        <v/>
      </c>
      <c r="C20" s="21" t="e">
        <f>IF(#REF!="","",#REF!)</f>
        <v>#REF!</v>
      </c>
      <c r="D20" s="21" t="e">
        <f>IF(#REF!="","",#REF!)</f>
        <v>#REF!</v>
      </c>
      <c r="E20" s="21" t="e">
        <f>IF(#REF!="","",#REF!)</f>
        <v>#REF!</v>
      </c>
      <c r="F20" s="21" t="e">
        <f>IF(#REF!="","",#REF!)</f>
        <v>#REF!</v>
      </c>
      <c r="G20" s="21" t="e">
        <f>IF(#REF!="","",#REF!)</f>
        <v>#REF!</v>
      </c>
      <c r="H20" s="21" t="e">
        <f>IF(#REF!="","",#REF!)</f>
        <v>#REF!</v>
      </c>
      <c r="I20" s="21" t="e">
        <f>IF(#REF!="","",#REF!)</f>
        <v>#REF!</v>
      </c>
      <c r="J20" s="21" t="e">
        <f>IF(#REF!="","",#REF!)</f>
        <v>#REF!</v>
      </c>
      <c r="K20" s="21" t="e">
        <f>IF(#REF!="","",#REF!)</f>
        <v>#REF!</v>
      </c>
      <c r="L20" s="21" t="e">
        <f>IF(#REF!="","",#REF!)</f>
        <v>#REF!</v>
      </c>
      <c r="M20" s="21" t="e">
        <f>IF(#REF!="","",#REF!)</f>
        <v>#REF!</v>
      </c>
      <c r="N20" s="21" t="e">
        <f>IF(#REF!="","",#REF!)</f>
        <v>#REF!</v>
      </c>
      <c r="AC20" s="14" t="e">
        <f t="shared" si="1"/>
        <v>#REF!</v>
      </c>
      <c r="AD20" s="14">
        <f t="shared" si="3"/>
        <v>20</v>
      </c>
      <c r="AQ20" s="14">
        <v>9</v>
      </c>
      <c r="AR20" s="23" t="s">
        <v>58</v>
      </c>
    </row>
    <row r="21" spans="1:44" ht="12" customHeight="1">
      <c r="A21" s="10">
        <f t="shared" si="2"/>
        <v>11</v>
      </c>
      <c r="B21" s="27" t="str">
        <f>IF('Centre Registration'!F$84="","",'Centre Registration'!F$84)</f>
        <v/>
      </c>
      <c r="C21" s="21" t="e">
        <f>IF(#REF!="","",#REF!)</f>
        <v>#REF!</v>
      </c>
      <c r="D21" s="21" t="e">
        <f>IF(#REF!="","",#REF!)</f>
        <v>#REF!</v>
      </c>
      <c r="E21" s="21" t="e">
        <f>IF(#REF!="","",#REF!)</f>
        <v>#REF!</v>
      </c>
      <c r="F21" s="21" t="e">
        <f>IF(#REF!="","",#REF!)</f>
        <v>#REF!</v>
      </c>
      <c r="G21" s="21" t="e">
        <f>IF(#REF!="","",#REF!)</f>
        <v>#REF!</v>
      </c>
      <c r="H21" s="21" t="e">
        <f>IF(#REF!="","",#REF!)</f>
        <v>#REF!</v>
      </c>
      <c r="I21" s="21" t="e">
        <f>IF(#REF!="","",#REF!)</f>
        <v>#REF!</v>
      </c>
      <c r="J21" s="21" t="e">
        <f>IF(#REF!="","",#REF!)</f>
        <v>#REF!</v>
      </c>
      <c r="K21" s="21" t="e">
        <f>IF(#REF!="","",#REF!)</f>
        <v>#REF!</v>
      </c>
      <c r="L21" s="21" t="e">
        <f>IF(#REF!="","",#REF!)</f>
        <v>#REF!</v>
      </c>
      <c r="M21" s="21" t="e">
        <f>IF(#REF!="","",#REF!)</f>
        <v>#REF!</v>
      </c>
      <c r="N21" s="21" t="e">
        <f>IF(#REF!="","",#REF!)</f>
        <v>#REF!</v>
      </c>
      <c r="AC21" s="14" t="e">
        <f t="shared" si="1"/>
        <v>#REF!</v>
      </c>
      <c r="AD21" s="14">
        <f t="shared" si="3"/>
        <v>21</v>
      </c>
      <c r="AQ21" s="14">
        <v>10</v>
      </c>
      <c r="AR21" s="23" t="s">
        <v>67</v>
      </c>
    </row>
    <row r="22" spans="1:44" ht="12" customHeight="1">
      <c r="A22" s="10">
        <f t="shared" si="2"/>
        <v>12</v>
      </c>
      <c r="B22" s="27" t="str">
        <f>IF('Centre Registration'!F$84="","",'Centre Registration'!F$84)</f>
        <v/>
      </c>
      <c r="C22" s="21" t="e">
        <f>IF(#REF!="","",#REF!)</f>
        <v>#REF!</v>
      </c>
      <c r="D22" s="21" t="e">
        <f>IF(#REF!="","",#REF!)</f>
        <v>#REF!</v>
      </c>
      <c r="E22" s="21" t="e">
        <f>IF(#REF!="","",#REF!)</f>
        <v>#REF!</v>
      </c>
      <c r="F22" s="21" t="e">
        <f>IF(#REF!="","",#REF!)</f>
        <v>#REF!</v>
      </c>
      <c r="G22" s="21" t="e">
        <f>IF(#REF!="","",#REF!)</f>
        <v>#REF!</v>
      </c>
      <c r="H22" s="21" t="e">
        <f>IF(#REF!="","",#REF!)</f>
        <v>#REF!</v>
      </c>
      <c r="I22" s="21" t="e">
        <f>IF(#REF!="","",#REF!)</f>
        <v>#REF!</v>
      </c>
      <c r="J22" s="21" t="e">
        <f>IF(#REF!="","",#REF!)</f>
        <v>#REF!</v>
      </c>
      <c r="K22" s="21" t="e">
        <f>IF(#REF!="","",#REF!)</f>
        <v>#REF!</v>
      </c>
      <c r="L22" s="21" t="e">
        <f>IF(#REF!="","",#REF!)</f>
        <v>#REF!</v>
      </c>
      <c r="M22" s="21" t="e">
        <f>IF(#REF!="","",#REF!)</f>
        <v>#REF!</v>
      </c>
      <c r="N22" s="21" t="e">
        <f>IF(#REF!="","",#REF!)</f>
        <v>#REF!</v>
      </c>
      <c r="AC22" s="14" t="e">
        <f t="shared" si="1"/>
        <v>#REF!</v>
      </c>
      <c r="AD22" s="14">
        <f t="shared" si="3"/>
        <v>22</v>
      </c>
      <c r="AQ22" s="14">
        <v>11</v>
      </c>
      <c r="AR22" s="23" t="s">
        <v>68</v>
      </c>
    </row>
    <row r="23" spans="1:44" ht="12" customHeight="1">
      <c r="A23" s="10">
        <f t="shared" si="2"/>
        <v>13</v>
      </c>
      <c r="B23" s="27" t="str">
        <f>IF('Centre Registration'!F$84="","",'Centre Registration'!F$84)</f>
        <v/>
      </c>
      <c r="C23" s="21" t="e">
        <f>IF(#REF!="","",#REF!)</f>
        <v>#REF!</v>
      </c>
      <c r="D23" s="21" t="e">
        <f>IF(#REF!="","",#REF!)</f>
        <v>#REF!</v>
      </c>
      <c r="E23" s="21" t="e">
        <f>IF(#REF!="","",#REF!)</f>
        <v>#REF!</v>
      </c>
      <c r="F23" s="21" t="e">
        <f>IF(#REF!="","",#REF!)</f>
        <v>#REF!</v>
      </c>
      <c r="G23" s="21" t="e">
        <f>IF(#REF!="","",#REF!)</f>
        <v>#REF!</v>
      </c>
      <c r="H23" s="21" t="e">
        <f>IF(#REF!="","",#REF!)</f>
        <v>#REF!</v>
      </c>
      <c r="I23" s="21" t="e">
        <f>IF(#REF!="","",#REF!)</f>
        <v>#REF!</v>
      </c>
      <c r="J23" s="21" t="e">
        <f>IF(#REF!="","",#REF!)</f>
        <v>#REF!</v>
      </c>
      <c r="K23" s="21" t="e">
        <f>IF(#REF!="","",#REF!)</f>
        <v>#REF!</v>
      </c>
      <c r="L23" s="21" t="e">
        <f>IF(#REF!="","",#REF!)</f>
        <v>#REF!</v>
      </c>
      <c r="M23" s="21" t="e">
        <f>IF(#REF!="","",#REF!)</f>
        <v>#REF!</v>
      </c>
      <c r="N23" s="21" t="e">
        <f>IF(#REF!="","",#REF!)</f>
        <v>#REF!</v>
      </c>
      <c r="AC23" s="14" t="e">
        <f t="shared" si="1"/>
        <v>#REF!</v>
      </c>
      <c r="AD23" s="14">
        <f t="shared" si="3"/>
        <v>23</v>
      </c>
      <c r="AQ23" s="14">
        <v>12</v>
      </c>
      <c r="AR23" s="23" t="s">
        <v>69</v>
      </c>
    </row>
    <row r="24" spans="1:44" ht="12" customHeight="1">
      <c r="A24" s="10">
        <f t="shared" si="2"/>
        <v>14</v>
      </c>
      <c r="B24" s="27" t="str">
        <f>IF('Centre Registration'!F$84="","",'Centre Registration'!F$84)</f>
        <v/>
      </c>
      <c r="C24" s="21" t="e">
        <f>IF(#REF!="","",#REF!)</f>
        <v>#REF!</v>
      </c>
      <c r="D24" s="21" t="e">
        <f>IF(#REF!="","",#REF!)</f>
        <v>#REF!</v>
      </c>
      <c r="E24" s="21" t="e">
        <f>IF(#REF!="","",#REF!)</f>
        <v>#REF!</v>
      </c>
      <c r="F24" s="21" t="e">
        <f>IF(#REF!="","",#REF!)</f>
        <v>#REF!</v>
      </c>
      <c r="G24" s="21" t="e">
        <f>IF(#REF!="","",#REF!)</f>
        <v>#REF!</v>
      </c>
      <c r="H24" s="21" t="e">
        <f>IF(#REF!="","",#REF!)</f>
        <v>#REF!</v>
      </c>
      <c r="I24" s="21" t="e">
        <f>IF(#REF!="","",#REF!)</f>
        <v>#REF!</v>
      </c>
      <c r="J24" s="21" t="e">
        <f>IF(#REF!="","",#REF!)</f>
        <v>#REF!</v>
      </c>
      <c r="K24" s="21" t="e">
        <f>IF(#REF!="","",#REF!)</f>
        <v>#REF!</v>
      </c>
      <c r="L24" s="21" t="e">
        <f>IF(#REF!="","",#REF!)</f>
        <v>#REF!</v>
      </c>
      <c r="M24" s="21" t="e">
        <f>IF(#REF!="","",#REF!)</f>
        <v>#REF!</v>
      </c>
      <c r="N24" s="21" t="e">
        <f>IF(#REF!="","",#REF!)</f>
        <v>#REF!</v>
      </c>
      <c r="AC24" s="14" t="e">
        <f t="shared" si="1"/>
        <v>#REF!</v>
      </c>
      <c r="AD24" s="14">
        <f t="shared" si="3"/>
        <v>24</v>
      </c>
    </row>
    <row r="25" spans="1:44" ht="12" customHeight="1">
      <c r="A25" s="10">
        <f t="shared" si="2"/>
        <v>15</v>
      </c>
      <c r="B25" s="27" t="str">
        <f>IF('Centre Registration'!F$84="","",'Centre Registration'!F$84)</f>
        <v/>
      </c>
      <c r="C25" s="21" t="e">
        <f>IF(#REF!="","",#REF!)</f>
        <v>#REF!</v>
      </c>
      <c r="D25" s="21" t="e">
        <f>IF(#REF!="","",#REF!)</f>
        <v>#REF!</v>
      </c>
      <c r="E25" s="21" t="e">
        <f>IF(#REF!="","",#REF!)</f>
        <v>#REF!</v>
      </c>
      <c r="F25" s="21" t="e">
        <f>IF(#REF!="","",#REF!)</f>
        <v>#REF!</v>
      </c>
      <c r="G25" s="21" t="e">
        <f>IF(#REF!="","",#REF!)</f>
        <v>#REF!</v>
      </c>
      <c r="H25" s="21" t="e">
        <f>IF(#REF!="","",#REF!)</f>
        <v>#REF!</v>
      </c>
      <c r="I25" s="21" t="e">
        <f>IF(#REF!="","",#REF!)</f>
        <v>#REF!</v>
      </c>
      <c r="J25" s="21" t="e">
        <f>IF(#REF!="","",#REF!)</f>
        <v>#REF!</v>
      </c>
      <c r="K25" s="21" t="e">
        <f>IF(#REF!="","",#REF!)</f>
        <v>#REF!</v>
      </c>
      <c r="L25" s="21" t="e">
        <f>IF(#REF!="","",#REF!)</f>
        <v>#REF!</v>
      </c>
      <c r="M25" s="21" t="e">
        <f>IF(#REF!="","",#REF!)</f>
        <v>#REF!</v>
      </c>
      <c r="N25" s="21" t="e">
        <f>IF(#REF!="","",#REF!)</f>
        <v>#REF!</v>
      </c>
      <c r="AC25" s="14" t="e">
        <f t="shared" si="1"/>
        <v>#REF!</v>
      </c>
      <c r="AD25" s="14">
        <f t="shared" si="3"/>
        <v>25</v>
      </c>
    </row>
    <row r="26" spans="1:44" ht="12" customHeight="1">
      <c r="A26" s="10">
        <f t="shared" si="2"/>
        <v>16</v>
      </c>
      <c r="B26" s="27" t="str">
        <f>IF('Centre Registration'!F$84="","",'Centre Registration'!F$84)</f>
        <v/>
      </c>
      <c r="C26" s="21" t="e">
        <f>IF(#REF!="","",#REF!)</f>
        <v>#REF!</v>
      </c>
      <c r="D26" s="21" t="e">
        <f>IF(#REF!="","",#REF!)</f>
        <v>#REF!</v>
      </c>
      <c r="E26" s="21" t="e">
        <f>IF(#REF!="","",#REF!)</f>
        <v>#REF!</v>
      </c>
      <c r="F26" s="21" t="e">
        <f>IF(#REF!="","",#REF!)</f>
        <v>#REF!</v>
      </c>
      <c r="G26" s="21" t="e">
        <f>IF(#REF!="","",#REF!)</f>
        <v>#REF!</v>
      </c>
      <c r="H26" s="21" t="e">
        <f>IF(#REF!="","",#REF!)</f>
        <v>#REF!</v>
      </c>
      <c r="I26" s="21" t="e">
        <f>IF(#REF!="","",#REF!)</f>
        <v>#REF!</v>
      </c>
      <c r="J26" s="21" t="e">
        <f>IF(#REF!="","",#REF!)</f>
        <v>#REF!</v>
      </c>
      <c r="K26" s="21" t="e">
        <f>IF(#REF!="","",#REF!)</f>
        <v>#REF!</v>
      </c>
      <c r="L26" s="21" t="e">
        <f>IF(#REF!="","",#REF!)</f>
        <v>#REF!</v>
      </c>
      <c r="M26" s="21" t="e">
        <f>IF(#REF!="","",#REF!)</f>
        <v>#REF!</v>
      </c>
      <c r="N26" s="21" t="e">
        <f>IF(#REF!="","",#REF!)</f>
        <v>#REF!</v>
      </c>
      <c r="AC26" s="14" t="e">
        <f t="shared" si="1"/>
        <v>#REF!</v>
      </c>
      <c r="AD26" s="14">
        <f t="shared" si="3"/>
        <v>26</v>
      </c>
    </row>
    <row r="27" spans="1:44" ht="12" customHeight="1">
      <c r="A27" s="10">
        <f t="shared" si="2"/>
        <v>17</v>
      </c>
      <c r="B27" s="27" t="str">
        <f>IF('Centre Registration'!F$84="","",'Centre Registration'!F$84)</f>
        <v/>
      </c>
      <c r="C27" s="21" t="e">
        <f>IF(#REF!="","",#REF!)</f>
        <v>#REF!</v>
      </c>
      <c r="D27" s="21" t="e">
        <f>IF(#REF!="","",#REF!)</f>
        <v>#REF!</v>
      </c>
      <c r="E27" s="21" t="e">
        <f>IF(#REF!="","",#REF!)</f>
        <v>#REF!</v>
      </c>
      <c r="F27" s="21" t="e">
        <f>IF(#REF!="","",#REF!)</f>
        <v>#REF!</v>
      </c>
      <c r="G27" s="21" t="e">
        <f>IF(#REF!="","",#REF!)</f>
        <v>#REF!</v>
      </c>
      <c r="H27" s="21" t="e">
        <f>IF(#REF!="","",#REF!)</f>
        <v>#REF!</v>
      </c>
      <c r="I27" s="21" t="e">
        <f>IF(#REF!="","",#REF!)</f>
        <v>#REF!</v>
      </c>
      <c r="J27" s="21" t="e">
        <f>IF(#REF!="","",#REF!)</f>
        <v>#REF!</v>
      </c>
      <c r="K27" s="21" t="e">
        <f>IF(#REF!="","",#REF!)</f>
        <v>#REF!</v>
      </c>
      <c r="L27" s="21" t="e">
        <f>IF(#REF!="","",#REF!)</f>
        <v>#REF!</v>
      </c>
      <c r="M27" s="21" t="e">
        <f>IF(#REF!="","",#REF!)</f>
        <v>#REF!</v>
      </c>
      <c r="N27" s="21" t="e">
        <f>IF(#REF!="","",#REF!)</f>
        <v>#REF!</v>
      </c>
      <c r="AC27" s="14" t="e">
        <f t="shared" si="1"/>
        <v>#REF!</v>
      </c>
      <c r="AD27" s="14">
        <f t="shared" si="3"/>
        <v>27</v>
      </c>
    </row>
    <row r="28" spans="1:44" ht="12" customHeight="1">
      <c r="A28" s="10">
        <f t="shared" si="2"/>
        <v>18</v>
      </c>
      <c r="B28" s="27" t="str">
        <f>IF('Centre Registration'!F$84="","",'Centre Registration'!F$84)</f>
        <v/>
      </c>
      <c r="C28" s="21" t="e">
        <f>IF(#REF!="","",#REF!)</f>
        <v>#REF!</v>
      </c>
      <c r="D28" s="21" t="e">
        <f>IF(#REF!="","",#REF!)</f>
        <v>#REF!</v>
      </c>
      <c r="E28" s="21" t="e">
        <f>IF(#REF!="","",#REF!)</f>
        <v>#REF!</v>
      </c>
      <c r="F28" s="21" t="e">
        <f>IF(#REF!="","",#REF!)</f>
        <v>#REF!</v>
      </c>
      <c r="G28" s="21" t="e">
        <f>IF(#REF!="","",#REF!)</f>
        <v>#REF!</v>
      </c>
      <c r="H28" s="21" t="e">
        <f>IF(#REF!="","",#REF!)</f>
        <v>#REF!</v>
      </c>
      <c r="I28" s="21" t="e">
        <f>IF(#REF!="","",#REF!)</f>
        <v>#REF!</v>
      </c>
      <c r="J28" s="21" t="e">
        <f>IF(#REF!="","",#REF!)</f>
        <v>#REF!</v>
      </c>
      <c r="K28" s="21" t="e">
        <f>IF(#REF!="","",#REF!)</f>
        <v>#REF!</v>
      </c>
      <c r="L28" s="21" t="e">
        <f>IF(#REF!="","",#REF!)</f>
        <v>#REF!</v>
      </c>
      <c r="M28" s="21" t="e">
        <f>IF(#REF!="","",#REF!)</f>
        <v>#REF!</v>
      </c>
      <c r="N28" s="21" t="e">
        <f>IF(#REF!="","",#REF!)</f>
        <v>#REF!</v>
      </c>
      <c r="AC28" s="14" t="e">
        <f t="shared" si="1"/>
        <v>#REF!</v>
      </c>
      <c r="AD28" s="14">
        <f t="shared" si="3"/>
        <v>28</v>
      </c>
    </row>
    <row r="29" spans="1:44" ht="12" customHeight="1">
      <c r="A29" s="10">
        <f t="shared" si="2"/>
        <v>19</v>
      </c>
      <c r="B29" s="27" t="str">
        <f>IF('Centre Registration'!F$84="","",'Centre Registration'!F$84)</f>
        <v/>
      </c>
      <c r="C29" s="21" t="e">
        <f>IF(#REF!="","",#REF!)</f>
        <v>#REF!</v>
      </c>
      <c r="D29" s="21" t="e">
        <f>IF(#REF!="","",#REF!)</f>
        <v>#REF!</v>
      </c>
      <c r="E29" s="21" t="e">
        <f>IF(#REF!="","",#REF!)</f>
        <v>#REF!</v>
      </c>
      <c r="F29" s="21" t="e">
        <f>IF(#REF!="","",#REF!)</f>
        <v>#REF!</v>
      </c>
      <c r="G29" s="21" t="e">
        <f>IF(#REF!="","",#REF!)</f>
        <v>#REF!</v>
      </c>
      <c r="H29" s="21" t="e">
        <f>IF(#REF!="","",#REF!)</f>
        <v>#REF!</v>
      </c>
      <c r="I29" s="21" t="e">
        <f>IF(#REF!="","",#REF!)</f>
        <v>#REF!</v>
      </c>
      <c r="J29" s="21" t="e">
        <f>IF(#REF!="","",#REF!)</f>
        <v>#REF!</v>
      </c>
      <c r="K29" s="21" t="e">
        <f>IF(#REF!="","",#REF!)</f>
        <v>#REF!</v>
      </c>
      <c r="L29" s="21" t="e">
        <f>IF(#REF!="","",#REF!)</f>
        <v>#REF!</v>
      </c>
      <c r="M29" s="21" t="e">
        <f>IF(#REF!="","",#REF!)</f>
        <v>#REF!</v>
      </c>
      <c r="N29" s="21" t="e">
        <f>IF(#REF!="","",#REF!)</f>
        <v>#REF!</v>
      </c>
      <c r="AC29" s="14" t="e">
        <f t="shared" si="1"/>
        <v>#REF!</v>
      </c>
      <c r="AD29" s="14">
        <f t="shared" si="3"/>
        <v>29</v>
      </c>
    </row>
    <row r="30" spans="1:44" ht="12" customHeight="1">
      <c r="A30" s="10">
        <f t="shared" si="2"/>
        <v>20</v>
      </c>
      <c r="B30" s="27" t="str">
        <f>IF('Centre Registration'!F$84="","",'Centre Registration'!F$84)</f>
        <v/>
      </c>
      <c r="C30" s="21" t="e">
        <f>IF(#REF!="","",#REF!)</f>
        <v>#REF!</v>
      </c>
      <c r="D30" s="21" t="e">
        <f>IF(#REF!="","",#REF!)</f>
        <v>#REF!</v>
      </c>
      <c r="E30" s="21" t="e">
        <f>IF(#REF!="","",#REF!)</f>
        <v>#REF!</v>
      </c>
      <c r="F30" s="21" t="e">
        <f>IF(#REF!="","",#REF!)</f>
        <v>#REF!</v>
      </c>
      <c r="G30" s="21" t="e">
        <f>IF(#REF!="","",#REF!)</f>
        <v>#REF!</v>
      </c>
      <c r="H30" s="21" t="e">
        <f>IF(#REF!="","",#REF!)</f>
        <v>#REF!</v>
      </c>
      <c r="I30" s="21" t="e">
        <f>IF(#REF!="","",#REF!)</f>
        <v>#REF!</v>
      </c>
      <c r="J30" s="21" t="e">
        <f>IF(#REF!="","",#REF!)</f>
        <v>#REF!</v>
      </c>
      <c r="K30" s="21" t="e">
        <f>IF(#REF!="","",#REF!)</f>
        <v>#REF!</v>
      </c>
      <c r="L30" s="21" t="e">
        <f>IF(#REF!="","",#REF!)</f>
        <v>#REF!</v>
      </c>
      <c r="M30" s="21" t="e">
        <f>IF(#REF!="","",#REF!)</f>
        <v>#REF!</v>
      </c>
      <c r="N30" s="21" t="e">
        <f>IF(#REF!="","",#REF!)</f>
        <v>#REF!</v>
      </c>
      <c r="AC30" s="14" t="e">
        <f t="shared" si="1"/>
        <v>#REF!</v>
      </c>
      <c r="AD30" s="14">
        <f t="shared" si="3"/>
        <v>30</v>
      </c>
    </row>
    <row r="31" spans="1:44" ht="12" customHeight="1">
      <c r="A31" s="10">
        <f t="shared" si="2"/>
        <v>21</v>
      </c>
      <c r="B31" s="27" t="str">
        <f>IF('Centre Registration'!F$84="","",'Centre Registration'!F$84)</f>
        <v/>
      </c>
      <c r="C31" s="21" t="e">
        <f>IF(#REF!="","",#REF!)</f>
        <v>#REF!</v>
      </c>
      <c r="D31" s="21" t="e">
        <f>IF(#REF!="","",#REF!)</f>
        <v>#REF!</v>
      </c>
      <c r="E31" s="21" t="e">
        <f>IF(#REF!="","",#REF!)</f>
        <v>#REF!</v>
      </c>
      <c r="F31" s="21" t="e">
        <f>IF(#REF!="","",#REF!)</f>
        <v>#REF!</v>
      </c>
      <c r="G31" s="21" t="e">
        <f>IF(#REF!="","",#REF!)</f>
        <v>#REF!</v>
      </c>
      <c r="H31" s="21" t="e">
        <f>IF(#REF!="","",#REF!)</f>
        <v>#REF!</v>
      </c>
      <c r="I31" s="21" t="e">
        <f>IF(#REF!="","",#REF!)</f>
        <v>#REF!</v>
      </c>
      <c r="J31" s="21" t="e">
        <f>IF(#REF!="","",#REF!)</f>
        <v>#REF!</v>
      </c>
      <c r="K31" s="21" t="e">
        <f>IF(#REF!="","",#REF!)</f>
        <v>#REF!</v>
      </c>
      <c r="L31" s="21" t="e">
        <f>IF(#REF!="","",#REF!)</f>
        <v>#REF!</v>
      </c>
      <c r="M31" s="21" t="e">
        <f>IF(#REF!="","",#REF!)</f>
        <v>#REF!</v>
      </c>
      <c r="N31" s="21" t="e">
        <f>IF(#REF!="","",#REF!)</f>
        <v>#REF!</v>
      </c>
      <c r="AC31" s="14" t="e">
        <f t="shared" si="1"/>
        <v>#REF!</v>
      </c>
      <c r="AD31" s="14">
        <f t="shared" si="3"/>
        <v>31</v>
      </c>
    </row>
    <row r="32" spans="1:44" ht="12" customHeight="1">
      <c r="A32" s="10">
        <f t="shared" si="2"/>
        <v>22</v>
      </c>
      <c r="B32" s="27" t="str">
        <f>IF('Centre Registration'!F$84="","",'Centre Registration'!F$84)</f>
        <v/>
      </c>
      <c r="C32" s="21" t="e">
        <f>IF(#REF!="","",#REF!)</f>
        <v>#REF!</v>
      </c>
      <c r="D32" s="21" t="e">
        <f>IF(#REF!="","",#REF!)</f>
        <v>#REF!</v>
      </c>
      <c r="E32" s="21" t="e">
        <f>IF(#REF!="","",#REF!)</f>
        <v>#REF!</v>
      </c>
      <c r="F32" s="21" t="e">
        <f>IF(#REF!="","",#REF!)</f>
        <v>#REF!</v>
      </c>
      <c r="G32" s="21" t="e">
        <f>IF(#REF!="","",#REF!)</f>
        <v>#REF!</v>
      </c>
      <c r="H32" s="21" t="e">
        <f>IF(#REF!="","",#REF!)</f>
        <v>#REF!</v>
      </c>
      <c r="I32" s="21" t="e">
        <f>IF(#REF!="","",#REF!)</f>
        <v>#REF!</v>
      </c>
      <c r="J32" s="21" t="e">
        <f>IF(#REF!="","",#REF!)</f>
        <v>#REF!</v>
      </c>
      <c r="K32" s="21" t="e">
        <f>IF(#REF!="","",#REF!)</f>
        <v>#REF!</v>
      </c>
      <c r="L32" s="21" t="e">
        <f>IF(#REF!="","",#REF!)</f>
        <v>#REF!</v>
      </c>
      <c r="M32" s="21" t="e">
        <f>IF(#REF!="","",#REF!)</f>
        <v>#REF!</v>
      </c>
      <c r="N32" s="21" t="e">
        <f>IF(#REF!="","",#REF!)</f>
        <v>#REF!</v>
      </c>
      <c r="AC32" s="14" t="e">
        <f t="shared" si="1"/>
        <v>#REF!</v>
      </c>
      <c r="AD32" s="14">
        <f t="shared" si="3"/>
        <v>32</v>
      </c>
    </row>
    <row r="33" spans="1:30" ht="12" customHeight="1">
      <c r="A33" s="10">
        <f t="shared" si="2"/>
        <v>23</v>
      </c>
      <c r="B33" s="27" t="str">
        <f>IF('Centre Registration'!F$84="","",'Centre Registration'!F$84)</f>
        <v/>
      </c>
      <c r="C33" s="21" t="e">
        <f>IF(#REF!="","",#REF!)</f>
        <v>#REF!</v>
      </c>
      <c r="D33" s="21" t="e">
        <f>IF(#REF!="","",#REF!)</f>
        <v>#REF!</v>
      </c>
      <c r="E33" s="21" t="e">
        <f>IF(#REF!="","",#REF!)</f>
        <v>#REF!</v>
      </c>
      <c r="F33" s="21" t="e">
        <f>IF(#REF!="","",#REF!)</f>
        <v>#REF!</v>
      </c>
      <c r="G33" s="21" t="e">
        <f>IF(#REF!="","",#REF!)</f>
        <v>#REF!</v>
      </c>
      <c r="H33" s="21" t="e">
        <f>IF(#REF!="","",#REF!)</f>
        <v>#REF!</v>
      </c>
      <c r="I33" s="21" t="e">
        <f>IF(#REF!="","",#REF!)</f>
        <v>#REF!</v>
      </c>
      <c r="J33" s="21" t="e">
        <f>IF(#REF!="","",#REF!)</f>
        <v>#REF!</v>
      </c>
      <c r="K33" s="21" t="e">
        <f>IF(#REF!="","",#REF!)</f>
        <v>#REF!</v>
      </c>
      <c r="L33" s="21" t="e">
        <f>IF(#REF!="","",#REF!)</f>
        <v>#REF!</v>
      </c>
      <c r="M33" s="21" t="e">
        <f>IF(#REF!="","",#REF!)</f>
        <v>#REF!</v>
      </c>
      <c r="N33" s="21" t="e">
        <f>IF(#REF!="","",#REF!)</f>
        <v>#REF!</v>
      </c>
      <c r="AC33" s="14" t="e">
        <f t="shared" si="1"/>
        <v>#REF!</v>
      </c>
      <c r="AD33" s="14">
        <f t="shared" si="3"/>
        <v>33</v>
      </c>
    </row>
    <row r="34" spans="1:30" ht="12" customHeight="1">
      <c r="A34" s="10">
        <f t="shared" si="2"/>
        <v>24</v>
      </c>
      <c r="B34" s="27" t="str">
        <f>IF('Centre Registration'!F$84="","",'Centre Registration'!F$84)</f>
        <v/>
      </c>
      <c r="C34" s="21" t="e">
        <f>IF(#REF!="","",#REF!)</f>
        <v>#REF!</v>
      </c>
      <c r="D34" s="21" t="e">
        <f>IF(#REF!="","",#REF!)</f>
        <v>#REF!</v>
      </c>
      <c r="E34" s="21" t="e">
        <f>IF(#REF!="","",#REF!)</f>
        <v>#REF!</v>
      </c>
      <c r="F34" s="21" t="e">
        <f>IF(#REF!="","",#REF!)</f>
        <v>#REF!</v>
      </c>
      <c r="G34" s="21" t="e">
        <f>IF(#REF!="","",#REF!)</f>
        <v>#REF!</v>
      </c>
      <c r="H34" s="21" t="e">
        <f>IF(#REF!="","",#REF!)</f>
        <v>#REF!</v>
      </c>
      <c r="I34" s="21" t="e">
        <f>IF(#REF!="","",#REF!)</f>
        <v>#REF!</v>
      </c>
      <c r="J34" s="21" t="e">
        <f>IF(#REF!="","",#REF!)</f>
        <v>#REF!</v>
      </c>
      <c r="K34" s="21" t="e">
        <f>IF(#REF!="","",#REF!)</f>
        <v>#REF!</v>
      </c>
      <c r="L34" s="21" t="e">
        <f>IF(#REF!="","",#REF!)</f>
        <v>#REF!</v>
      </c>
      <c r="M34" s="21" t="e">
        <f>IF(#REF!="","",#REF!)</f>
        <v>#REF!</v>
      </c>
      <c r="N34" s="21" t="e">
        <f>IF(#REF!="","",#REF!)</f>
        <v>#REF!</v>
      </c>
      <c r="AC34" s="14" t="e">
        <f t="shared" si="1"/>
        <v>#REF!</v>
      </c>
      <c r="AD34" s="14">
        <f t="shared" si="3"/>
        <v>34</v>
      </c>
    </row>
    <row r="35" spans="1:30" ht="12" customHeight="1">
      <c r="A35" s="10">
        <f t="shared" si="2"/>
        <v>25</v>
      </c>
      <c r="B35" s="27" t="str">
        <f>IF('Centre Registration'!F$84="","",'Centre Registration'!F$84)</f>
        <v/>
      </c>
      <c r="C35" s="21" t="e">
        <f>IF(#REF!="","",#REF!)</f>
        <v>#REF!</v>
      </c>
      <c r="D35" s="21" t="e">
        <f>IF(#REF!="","",#REF!)</f>
        <v>#REF!</v>
      </c>
      <c r="E35" s="21" t="e">
        <f>IF(#REF!="","",#REF!)</f>
        <v>#REF!</v>
      </c>
      <c r="F35" s="21" t="e">
        <f>IF(#REF!="","",#REF!)</f>
        <v>#REF!</v>
      </c>
      <c r="G35" s="21" t="e">
        <f>IF(#REF!="","",#REF!)</f>
        <v>#REF!</v>
      </c>
      <c r="H35" s="21" t="e">
        <f>IF(#REF!="","",#REF!)</f>
        <v>#REF!</v>
      </c>
      <c r="I35" s="21" t="e">
        <f>IF(#REF!="","",#REF!)</f>
        <v>#REF!</v>
      </c>
      <c r="J35" s="21" t="e">
        <f>IF(#REF!="","",#REF!)</f>
        <v>#REF!</v>
      </c>
      <c r="K35" s="21" t="e">
        <f>IF(#REF!="","",#REF!)</f>
        <v>#REF!</v>
      </c>
      <c r="L35" s="21" t="e">
        <f>IF(#REF!="","",#REF!)</f>
        <v>#REF!</v>
      </c>
      <c r="M35" s="21" t="e">
        <f>IF(#REF!="","",#REF!)</f>
        <v>#REF!</v>
      </c>
      <c r="N35" s="21" t="e">
        <f>IF(#REF!="","",#REF!)</f>
        <v>#REF!</v>
      </c>
      <c r="AC35" s="14" t="e">
        <f t="shared" si="1"/>
        <v>#REF!</v>
      </c>
      <c r="AD35" s="14">
        <f t="shared" si="3"/>
        <v>35</v>
      </c>
    </row>
    <row r="36" spans="1:30" ht="12" customHeight="1">
      <c r="A36" s="10">
        <f t="shared" si="2"/>
        <v>26</v>
      </c>
      <c r="B36" s="27" t="str">
        <f>IF('Centre Registration'!F$84="","",'Centre Registration'!F$84)</f>
        <v/>
      </c>
      <c r="C36" s="21" t="e">
        <f>IF(#REF!="","",#REF!)</f>
        <v>#REF!</v>
      </c>
      <c r="D36" s="21" t="e">
        <f>IF(#REF!="","",#REF!)</f>
        <v>#REF!</v>
      </c>
      <c r="E36" s="21" t="e">
        <f>IF(#REF!="","",#REF!)</f>
        <v>#REF!</v>
      </c>
      <c r="F36" s="21" t="e">
        <f>IF(#REF!="","",#REF!)</f>
        <v>#REF!</v>
      </c>
      <c r="G36" s="21" t="e">
        <f>IF(#REF!="","",#REF!)</f>
        <v>#REF!</v>
      </c>
      <c r="H36" s="21" t="e">
        <f>IF(#REF!="","",#REF!)</f>
        <v>#REF!</v>
      </c>
      <c r="I36" s="21" t="e">
        <f>IF(#REF!="","",#REF!)</f>
        <v>#REF!</v>
      </c>
      <c r="J36" s="21" t="e">
        <f>IF(#REF!="","",#REF!)</f>
        <v>#REF!</v>
      </c>
      <c r="K36" s="21" t="e">
        <f>IF(#REF!="","",#REF!)</f>
        <v>#REF!</v>
      </c>
      <c r="L36" s="21" t="e">
        <f>IF(#REF!="","",#REF!)</f>
        <v>#REF!</v>
      </c>
      <c r="M36" s="21" t="e">
        <f>IF(#REF!="","",#REF!)</f>
        <v>#REF!</v>
      </c>
      <c r="N36" s="21" t="e">
        <f>IF(#REF!="","",#REF!)</f>
        <v>#REF!</v>
      </c>
      <c r="AC36" s="14" t="e">
        <f t="shared" si="1"/>
        <v>#REF!</v>
      </c>
      <c r="AD36" s="14">
        <f t="shared" si="3"/>
        <v>36</v>
      </c>
    </row>
    <row r="37" spans="1:30" ht="12" customHeight="1">
      <c r="A37" s="10">
        <f t="shared" si="2"/>
        <v>27</v>
      </c>
      <c r="B37" s="27" t="str">
        <f>IF('Centre Registration'!F$84="","",'Centre Registration'!F$84)</f>
        <v/>
      </c>
      <c r="C37" s="21" t="e">
        <f>IF(#REF!="","",#REF!)</f>
        <v>#REF!</v>
      </c>
      <c r="D37" s="21" t="e">
        <f>IF(#REF!="","",#REF!)</f>
        <v>#REF!</v>
      </c>
      <c r="E37" s="21" t="e">
        <f>IF(#REF!="","",#REF!)</f>
        <v>#REF!</v>
      </c>
      <c r="F37" s="21" t="e">
        <f>IF(#REF!="","",#REF!)</f>
        <v>#REF!</v>
      </c>
      <c r="G37" s="21" t="e">
        <f>IF(#REF!="","",#REF!)</f>
        <v>#REF!</v>
      </c>
      <c r="H37" s="21" t="e">
        <f>IF(#REF!="","",#REF!)</f>
        <v>#REF!</v>
      </c>
      <c r="I37" s="21" t="e">
        <f>IF(#REF!="","",#REF!)</f>
        <v>#REF!</v>
      </c>
      <c r="J37" s="21" t="e">
        <f>IF(#REF!="","",#REF!)</f>
        <v>#REF!</v>
      </c>
      <c r="K37" s="21" t="e">
        <f>IF(#REF!="","",#REF!)</f>
        <v>#REF!</v>
      </c>
      <c r="L37" s="21" t="e">
        <f>IF(#REF!="","",#REF!)</f>
        <v>#REF!</v>
      </c>
      <c r="M37" s="21" t="e">
        <f>IF(#REF!="","",#REF!)</f>
        <v>#REF!</v>
      </c>
      <c r="N37" s="21" t="e">
        <f>IF(#REF!="","",#REF!)</f>
        <v>#REF!</v>
      </c>
      <c r="AC37" s="14" t="e">
        <f t="shared" si="1"/>
        <v>#REF!</v>
      </c>
      <c r="AD37" s="14">
        <f t="shared" si="3"/>
        <v>37</v>
      </c>
    </row>
    <row r="38" spans="1:30" ht="12" customHeight="1">
      <c r="A38" s="10">
        <f t="shared" si="2"/>
        <v>28</v>
      </c>
      <c r="B38" s="27" t="str">
        <f>IF('Centre Registration'!F$84="","",'Centre Registration'!F$84)</f>
        <v/>
      </c>
      <c r="C38" s="21" t="e">
        <f>IF(#REF!="","",#REF!)</f>
        <v>#REF!</v>
      </c>
      <c r="D38" s="21" t="e">
        <f>IF(#REF!="","",#REF!)</f>
        <v>#REF!</v>
      </c>
      <c r="E38" s="21" t="e">
        <f>IF(#REF!="","",#REF!)</f>
        <v>#REF!</v>
      </c>
      <c r="F38" s="21" t="e">
        <f>IF(#REF!="","",#REF!)</f>
        <v>#REF!</v>
      </c>
      <c r="G38" s="21" t="e">
        <f>IF(#REF!="","",#REF!)</f>
        <v>#REF!</v>
      </c>
      <c r="H38" s="21" t="e">
        <f>IF(#REF!="","",#REF!)</f>
        <v>#REF!</v>
      </c>
      <c r="I38" s="21" t="e">
        <f>IF(#REF!="","",#REF!)</f>
        <v>#REF!</v>
      </c>
      <c r="J38" s="21" t="e">
        <f>IF(#REF!="","",#REF!)</f>
        <v>#REF!</v>
      </c>
      <c r="K38" s="21" t="e">
        <f>IF(#REF!="","",#REF!)</f>
        <v>#REF!</v>
      </c>
      <c r="L38" s="21" t="e">
        <f>IF(#REF!="","",#REF!)</f>
        <v>#REF!</v>
      </c>
      <c r="M38" s="21" t="e">
        <f>IF(#REF!="","",#REF!)</f>
        <v>#REF!</v>
      </c>
      <c r="N38" s="21" t="e">
        <f>IF(#REF!="","",#REF!)</f>
        <v>#REF!</v>
      </c>
      <c r="AC38" s="14" t="e">
        <f t="shared" si="1"/>
        <v>#REF!</v>
      </c>
      <c r="AD38" s="14">
        <f t="shared" si="3"/>
        <v>38</v>
      </c>
    </row>
    <row r="39" spans="1:30" ht="12" customHeight="1">
      <c r="A39" s="10">
        <f t="shared" si="2"/>
        <v>29</v>
      </c>
      <c r="B39" s="27" t="str">
        <f>IF('Centre Registration'!F$84="","",'Centre Registration'!F$84)</f>
        <v/>
      </c>
      <c r="C39" s="21" t="e">
        <f>IF(#REF!="","",#REF!)</f>
        <v>#REF!</v>
      </c>
      <c r="D39" s="21" t="e">
        <f>IF(#REF!="","",#REF!)</f>
        <v>#REF!</v>
      </c>
      <c r="E39" s="21" t="e">
        <f>IF(#REF!="","",#REF!)</f>
        <v>#REF!</v>
      </c>
      <c r="F39" s="21" t="e">
        <f>IF(#REF!="","",#REF!)</f>
        <v>#REF!</v>
      </c>
      <c r="G39" s="21" t="e">
        <f>IF(#REF!="","",#REF!)</f>
        <v>#REF!</v>
      </c>
      <c r="H39" s="21" t="e">
        <f>IF(#REF!="","",#REF!)</f>
        <v>#REF!</v>
      </c>
      <c r="I39" s="21" t="e">
        <f>IF(#REF!="","",#REF!)</f>
        <v>#REF!</v>
      </c>
      <c r="J39" s="21" t="e">
        <f>IF(#REF!="","",#REF!)</f>
        <v>#REF!</v>
      </c>
      <c r="K39" s="21" t="e">
        <f>IF(#REF!="","",#REF!)</f>
        <v>#REF!</v>
      </c>
      <c r="L39" s="21" t="e">
        <f>IF(#REF!="","",#REF!)</f>
        <v>#REF!</v>
      </c>
      <c r="M39" s="21" t="e">
        <f>IF(#REF!="","",#REF!)</f>
        <v>#REF!</v>
      </c>
      <c r="N39" s="21" t="e">
        <f>IF(#REF!="","",#REF!)</f>
        <v>#REF!</v>
      </c>
      <c r="AC39" s="14" t="e">
        <f t="shared" si="1"/>
        <v>#REF!</v>
      </c>
      <c r="AD39" s="14">
        <f t="shared" si="3"/>
        <v>39</v>
      </c>
    </row>
    <row r="40" spans="1:30" ht="12" customHeight="1">
      <c r="A40" s="10">
        <f t="shared" si="2"/>
        <v>30</v>
      </c>
      <c r="B40" s="27" t="str">
        <f>IF('Centre Registration'!F$84="","",'Centre Registration'!F$84)</f>
        <v/>
      </c>
      <c r="C40" s="21" t="e">
        <f>IF(#REF!="","",#REF!)</f>
        <v>#REF!</v>
      </c>
      <c r="D40" s="21" t="e">
        <f>IF(#REF!="","",#REF!)</f>
        <v>#REF!</v>
      </c>
      <c r="E40" s="21" t="e">
        <f>IF(#REF!="","",#REF!)</f>
        <v>#REF!</v>
      </c>
      <c r="F40" s="21" t="e">
        <f>IF(#REF!="","",#REF!)</f>
        <v>#REF!</v>
      </c>
      <c r="G40" s="21" t="e">
        <f>IF(#REF!="","",#REF!)</f>
        <v>#REF!</v>
      </c>
      <c r="H40" s="21" t="e">
        <f>IF(#REF!="","",#REF!)</f>
        <v>#REF!</v>
      </c>
      <c r="I40" s="21" t="e">
        <f>IF(#REF!="","",#REF!)</f>
        <v>#REF!</v>
      </c>
      <c r="J40" s="21" t="e">
        <f>IF(#REF!="","",#REF!)</f>
        <v>#REF!</v>
      </c>
      <c r="K40" s="21" t="e">
        <f>IF(#REF!="","",#REF!)</f>
        <v>#REF!</v>
      </c>
      <c r="L40" s="21" t="e">
        <f>IF(#REF!="","",#REF!)</f>
        <v>#REF!</v>
      </c>
      <c r="M40" s="21" t="e">
        <f>IF(#REF!="","",#REF!)</f>
        <v>#REF!</v>
      </c>
      <c r="N40" s="21" t="e">
        <f>IF(#REF!="","",#REF!)</f>
        <v>#REF!</v>
      </c>
      <c r="AC40" s="14" t="e">
        <f t="shared" si="1"/>
        <v>#REF!</v>
      </c>
      <c r="AD40" s="14">
        <f t="shared" si="3"/>
        <v>40</v>
      </c>
    </row>
    <row r="41" spans="1:30" ht="12" customHeight="1">
      <c r="A41" s="10">
        <f t="shared" si="2"/>
        <v>31</v>
      </c>
      <c r="B41" s="27" t="str">
        <f>IF('Centre Registration'!F$84="","",'Centre Registration'!F$84)</f>
        <v/>
      </c>
      <c r="C41" s="21" t="e">
        <f>IF(#REF!="","",#REF!)</f>
        <v>#REF!</v>
      </c>
      <c r="D41" s="21" t="e">
        <f>IF(#REF!="","",#REF!)</f>
        <v>#REF!</v>
      </c>
      <c r="E41" s="21" t="e">
        <f>IF(#REF!="","",#REF!)</f>
        <v>#REF!</v>
      </c>
      <c r="F41" s="21" t="e">
        <f>IF(#REF!="","",#REF!)</f>
        <v>#REF!</v>
      </c>
      <c r="G41" s="21" t="e">
        <f>IF(#REF!="","",#REF!)</f>
        <v>#REF!</v>
      </c>
      <c r="H41" s="21" t="e">
        <f>IF(#REF!="","",#REF!)</f>
        <v>#REF!</v>
      </c>
      <c r="I41" s="21" t="e">
        <f>IF(#REF!="","",#REF!)</f>
        <v>#REF!</v>
      </c>
      <c r="J41" s="21" t="e">
        <f>IF(#REF!="","",#REF!)</f>
        <v>#REF!</v>
      </c>
      <c r="K41" s="21" t="e">
        <f>IF(#REF!="","",#REF!)</f>
        <v>#REF!</v>
      </c>
      <c r="L41" s="21" t="e">
        <f>IF(#REF!="","",#REF!)</f>
        <v>#REF!</v>
      </c>
      <c r="M41" s="21" t="e">
        <f>IF(#REF!="","",#REF!)</f>
        <v>#REF!</v>
      </c>
      <c r="N41" s="21" t="e">
        <f>IF(#REF!="","",#REF!)</f>
        <v>#REF!</v>
      </c>
      <c r="AC41" s="14" t="e">
        <f t="shared" si="1"/>
        <v>#REF!</v>
      </c>
      <c r="AD41" s="14">
        <f t="shared" si="3"/>
        <v>41</v>
      </c>
    </row>
    <row r="42" spans="1:30" ht="12" customHeight="1">
      <c r="A42" s="10">
        <f t="shared" si="2"/>
        <v>32</v>
      </c>
      <c r="B42" s="27" t="str">
        <f>IF('Centre Registration'!F$84="","",'Centre Registration'!F$84)</f>
        <v/>
      </c>
      <c r="C42" s="21" t="e">
        <f>IF(#REF!="","",#REF!)</f>
        <v>#REF!</v>
      </c>
      <c r="D42" s="21" t="e">
        <f>IF(#REF!="","",#REF!)</f>
        <v>#REF!</v>
      </c>
      <c r="E42" s="21" t="e">
        <f>IF(#REF!="","",#REF!)</f>
        <v>#REF!</v>
      </c>
      <c r="F42" s="21" t="e">
        <f>IF(#REF!="","",#REF!)</f>
        <v>#REF!</v>
      </c>
      <c r="G42" s="21" t="e">
        <f>IF(#REF!="","",#REF!)</f>
        <v>#REF!</v>
      </c>
      <c r="H42" s="21" t="e">
        <f>IF(#REF!="","",#REF!)</f>
        <v>#REF!</v>
      </c>
      <c r="I42" s="21" t="e">
        <f>IF(#REF!="","",#REF!)</f>
        <v>#REF!</v>
      </c>
      <c r="J42" s="21" t="e">
        <f>IF(#REF!="","",#REF!)</f>
        <v>#REF!</v>
      </c>
      <c r="K42" s="21" t="e">
        <f>IF(#REF!="","",#REF!)</f>
        <v>#REF!</v>
      </c>
      <c r="L42" s="21" t="e">
        <f>IF(#REF!="","",#REF!)</f>
        <v>#REF!</v>
      </c>
      <c r="M42" s="21" t="e">
        <f>IF(#REF!="","",#REF!)</f>
        <v>#REF!</v>
      </c>
      <c r="N42" s="21" t="e">
        <f>IF(#REF!="","",#REF!)</f>
        <v>#REF!</v>
      </c>
      <c r="AC42" s="14" t="e">
        <f t="shared" si="1"/>
        <v>#REF!</v>
      </c>
      <c r="AD42" s="14">
        <f t="shared" si="3"/>
        <v>42</v>
      </c>
    </row>
    <row r="43" spans="1:30" ht="12" customHeight="1">
      <c r="A43" s="10">
        <f t="shared" si="2"/>
        <v>33</v>
      </c>
      <c r="B43" s="27" t="str">
        <f>IF('Centre Registration'!F$84="","",'Centre Registration'!F$84)</f>
        <v/>
      </c>
      <c r="C43" s="21" t="e">
        <f>IF(#REF!="","",#REF!)</f>
        <v>#REF!</v>
      </c>
      <c r="D43" s="21" t="e">
        <f>IF(#REF!="","",#REF!)</f>
        <v>#REF!</v>
      </c>
      <c r="E43" s="21" t="e">
        <f>IF(#REF!="","",#REF!)</f>
        <v>#REF!</v>
      </c>
      <c r="F43" s="21" t="e">
        <f>IF(#REF!="","",#REF!)</f>
        <v>#REF!</v>
      </c>
      <c r="G43" s="21" t="e">
        <f>IF(#REF!="","",#REF!)</f>
        <v>#REF!</v>
      </c>
      <c r="H43" s="21" t="e">
        <f>IF(#REF!="","",#REF!)</f>
        <v>#REF!</v>
      </c>
      <c r="I43" s="21" t="e">
        <f>IF(#REF!="","",#REF!)</f>
        <v>#REF!</v>
      </c>
      <c r="J43" s="21" t="e">
        <f>IF(#REF!="","",#REF!)</f>
        <v>#REF!</v>
      </c>
      <c r="K43" s="21" t="e">
        <f>IF(#REF!="","",#REF!)</f>
        <v>#REF!</v>
      </c>
      <c r="L43" s="21" t="e">
        <f>IF(#REF!="","",#REF!)</f>
        <v>#REF!</v>
      </c>
      <c r="M43" s="21" t="e">
        <f>IF(#REF!="","",#REF!)</f>
        <v>#REF!</v>
      </c>
      <c r="N43" s="21" t="e">
        <f>IF(#REF!="","",#REF!)</f>
        <v>#REF!</v>
      </c>
      <c r="AC43" s="14" t="e">
        <f t="shared" si="1"/>
        <v>#REF!</v>
      </c>
      <c r="AD43" s="14">
        <f t="shared" si="3"/>
        <v>43</v>
      </c>
    </row>
    <row r="44" spans="1:30" ht="12" customHeight="1">
      <c r="A44" s="10">
        <f t="shared" si="2"/>
        <v>34</v>
      </c>
      <c r="B44" s="27" t="str">
        <f>IF('Centre Registration'!F$84="","",'Centre Registration'!F$84)</f>
        <v/>
      </c>
      <c r="C44" s="21" t="e">
        <f>IF(#REF!="","",#REF!)</f>
        <v>#REF!</v>
      </c>
      <c r="D44" s="21" t="e">
        <f>IF(#REF!="","",#REF!)</f>
        <v>#REF!</v>
      </c>
      <c r="E44" s="21" t="e">
        <f>IF(#REF!="","",#REF!)</f>
        <v>#REF!</v>
      </c>
      <c r="F44" s="21" t="e">
        <f>IF(#REF!="","",#REF!)</f>
        <v>#REF!</v>
      </c>
      <c r="G44" s="21" t="e">
        <f>IF(#REF!="","",#REF!)</f>
        <v>#REF!</v>
      </c>
      <c r="H44" s="21" t="e">
        <f>IF(#REF!="","",#REF!)</f>
        <v>#REF!</v>
      </c>
      <c r="I44" s="21" t="e">
        <f>IF(#REF!="","",#REF!)</f>
        <v>#REF!</v>
      </c>
      <c r="J44" s="21" t="e">
        <f>IF(#REF!="","",#REF!)</f>
        <v>#REF!</v>
      </c>
      <c r="K44" s="21" t="e">
        <f>IF(#REF!="","",#REF!)</f>
        <v>#REF!</v>
      </c>
      <c r="L44" s="21" t="e">
        <f>IF(#REF!="","",#REF!)</f>
        <v>#REF!</v>
      </c>
      <c r="M44" s="21" t="e">
        <f>IF(#REF!="","",#REF!)</f>
        <v>#REF!</v>
      </c>
      <c r="N44" s="21" t="e">
        <f>IF(#REF!="","",#REF!)</f>
        <v>#REF!</v>
      </c>
      <c r="AC44" s="14" t="e">
        <f t="shared" si="1"/>
        <v>#REF!</v>
      </c>
      <c r="AD44" s="14">
        <f t="shared" si="3"/>
        <v>44</v>
      </c>
    </row>
    <row r="45" spans="1:30" ht="12" customHeight="1">
      <c r="A45" s="10">
        <f t="shared" si="2"/>
        <v>35</v>
      </c>
      <c r="B45" s="27" t="str">
        <f>IF('Centre Registration'!F$84="","",'Centre Registration'!F$84)</f>
        <v/>
      </c>
      <c r="C45" s="21" t="e">
        <f>IF(#REF!="","",#REF!)</f>
        <v>#REF!</v>
      </c>
      <c r="D45" s="21" t="e">
        <f>IF(#REF!="","",#REF!)</f>
        <v>#REF!</v>
      </c>
      <c r="E45" s="21" t="e">
        <f>IF(#REF!="","",#REF!)</f>
        <v>#REF!</v>
      </c>
      <c r="F45" s="21" t="e">
        <f>IF(#REF!="","",#REF!)</f>
        <v>#REF!</v>
      </c>
      <c r="G45" s="21" t="e">
        <f>IF(#REF!="","",#REF!)</f>
        <v>#REF!</v>
      </c>
      <c r="H45" s="21" t="e">
        <f>IF(#REF!="","",#REF!)</f>
        <v>#REF!</v>
      </c>
      <c r="I45" s="21" t="e">
        <f>IF(#REF!="","",#REF!)</f>
        <v>#REF!</v>
      </c>
      <c r="J45" s="21" t="e">
        <f>IF(#REF!="","",#REF!)</f>
        <v>#REF!</v>
      </c>
      <c r="K45" s="21" t="e">
        <f>IF(#REF!="","",#REF!)</f>
        <v>#REF!</v>
      </c>
      <c r="L45" s="21" t="e">
        <f>IF(#REF!="","",#REF!)</f>
        <v>#REF!</v>
      </c>
      <c r="M45" s="21" t="e">
        <f>IF(#REF!="","",#REF!)</f>
        <v>#REF!</v>
      </c>
      <c r="N45" s="21" t="e">
        <f>IF(#REF!="","",#REF!)</f>
        <v>#REF!</v>
      </c>
      <c r="AC45" s="14" t="e">
        <f t="shared" si="1"/>
        <v>#REF!</v>
      </c>
      <c r="AD45" s="14">
        <f t="shared" si="3"/>
        <v>45</v>
      </c>
    </row>
    <row r="46" spans="1:30" ht="12" customHeight="1">
      <c r="A46" s="10">
        <f t="shared" si="2"/>
        <v>36</v>
      </c>
      <c r="B46" s="27" t="str">
        <f>IF('Centre Registration'!F$84="","",'Centre Registration'!F$84)</f>
        <v/>
      </c>
      <c r="C46" s="21" t="e">
        <f>IF(#REF!="","",#REF!)</f>
        <v>#REF!</v>
      </c>
      <c r="D46" s="21" t="e">
        <f>IF(#REF!="","",#REF!)</f>
        <v>#REF!</v>
      </c>
      <c r="E46" s="21" t="e">
        <f>IF(#REF!="","",#REF!)</f>
        <v>#REF!</v>
      </c>
      <c r="F46" s="21" t="e">
        <f>IF(#REF!="","",#REF!)</f>
        <v>#REF!</v>
      </c>
      <c r="G46" s="21" t="e">
        <f>IF(#REF!="","",#REF!)</f>
        <v>#REF!</v>
      </c>
      <c r="H46" s="21" t="e">
        <f>IF(#REF!="","",#REF!)</f>
        <v>#REF!</v>
      </c>
      <c r="I46" s="21" t="e">
        <f>IF(#REF!="","",#REF!)</f>
        <v>#REF!</v>
      </c>
      <c r="J46" s="21" t="e">
        <f>IF(#REF!="","",#REF!)</f>
        <v>#REF!</v>
      </c>
      <c r="K46" s="21" t="e">
        <f>IF(#REF!="","",#REF!)</f>
        <v>#REF!</v>
      </c>
      <c r="L46" s="21" t="e">
        <f>IF(#REF!="","",#REF!)</f>
        <v>#REF!</v>
      </c>
      <c r="M46" s="21" t="e">
        <f>IF(#REF!="","",#REF!)</f>
        <v>#REF!</v>
      </c>
      <c r="N46" s="21" t="e">
        <f>IF(#REF!="","",#REF!)</f>
        <v>#REF!</v>
      </c>
      <c r="AC46" s="14" t="e">
        <f t="shared" si="1"/>
        <v>#REF!</v>
      </c>
      <c r="AD46" s="14">
        <f t="shared" si="3"/>
        <v>46</v>
      </c>
    </row>
    <row r="47" spans="1:30" ht="12" customHeight="1">
      <c r="A47" s="10">
        <f t="shared" si="2"/>
        <v>37</v>
      </c>
      <c r="B47" s="27" t="str">
        <f>IF('Centre Registration'!F$84="","",'Centre Registration'!F$84)</f>
        <v/>
      </c>
      <c r="C47" s="21" t="e">
        <f>IF(#REF!="","",#REF!)</f>
        <v>#REF!</v>
      </c>
      <c r="D47" s="21" t="e">
        <f>IF(#REF!="","",#REF!)</f>
        <v>#REF!</v>
      </c>
      <c r="E47" s="21" t="e">
        <f>IF(#REF!="","",#REF!)</f>
        <v>#REF!</v>
      </c>
      <c r="F47" s="21" t="e">
        <f>IF(#REF!="","",#REF!)</f>
        <v>#REF!</v>
      </c>
      <c r="G47" s="21" t="e">
        <f>IF(#REF!="","",#REF!)</f>
        <v>#REF!</v>
      </c>
      <c r="H47" s="21" t="e">
        <f>IF(#REF!="","",#REF!)</f>
        <v>#REF!</v>
      </c>
      <c r="I47" s="21" t="e">
        <f>IF(#REF!="","",#REF!)</f>
        <v>#REF!</v>
      </c>
      <c r="J47" s="21" t="e">
        <f>IF(#REF!="","",#REF!)</f>
        <v>#REF!</v>
      </c>
      <c r="K47" s="21" t="e">
        <f>IF(#REF!="","",#REF!)</f>
        <v>#REF!</v>
      </c>
      <c r="L47" s="21" t="e">
        <f>IF(#REF!="","",#REF!)</f>
        <v>#REF!</v>
      </c>
      <c r="M47" s="21" t="e">
        <f>IF(#REF!="","",#REF!)</f>
        <v>#REF!</v>
      </c>
      <c r="N47" s="21" t="e">
        <f>IF(#REF!="","",#REF!)</f>
        <v>#REF!</v>
      </c>
      <c r="AC47" s="14" t="e">
        <f t="shared" si="1"/>
        <v>#REF!</v>
      </c>
      <c r="AD47" s="14">
        <f t="shared" si="3"/>
        <v>47</v>
      </c>
    </row>
    <row r="48" spans="1:30" ht="12" customHeight="1">
      <c r="A48" s="10">
        <f t="shared" si="2"/>
        <v>38</v>
      </c>
      <c r="B48" s="27" t="str">
        <f>IF('Centre Registration'!F$84="","",'Centre Registration'!F$84)</f>
        <v/>
      </c>
      <c r="C48" s="21" t="e">
        <f>IF(#REF!="","",#REF!)</f>
        <v>#REF!</v>
      </c>
      <c r="D48" s="21" t="e">
        <f>IF(#REF!="","",#REF!)</f>
        <v>#REF!</v>
      </c>
      <c r="E48" s="21" t="e">
        <f>IF(#REF!="","",#REF!)</f>
        <v>#REF!</v>
      </c>
      <c r="F48" s="21" t="e">
        <f>IF(#REF!="","",#REF!)</f>
        <v>#REF!</v>
      </c>
      <c r="G48" s="21" t="e">
        <f>IF(#REF!="","",#REF!)</f>
        <v>#REF!</v>
      </c>
      <c r="H48" s="21" t="e">
        <f>IF(#REF!="","",#REF!)</f>
        <v>#REF!</v>
      </c>
      <c r="I48" s="21" t="e">
        <f>IF(#REF!="","",#REF!)</f>
        <v>#REF!</v>
      </c>
      <c r="J48" s="21" t="e">
        <f>IF(#REF!="","",#REF!)</f>
        <v>#REF!</v>
      </c>
      <c r="K48" s="21" t="e">
        <f>IF(#REF!="","",#REF!)</f>
        <v>#REF!</v>
      </c>
      <c r="L48" s="21" t="e">
        <f>IF(#REF!="","",#REF!)</f>
        <v>#REF!</v>
      </c>
      <c r="M48" s="21" t="e">
        <f>IF(#REF!="","",#REF!)</f>
        <v>#REF!</v>
      </c>
      <c r="N48" s="21" t="e">
        <f>IF(#REF!="","",#REF!)</f>
        <v>#REF!</v>
      </c>
      <c r="AC48" s="14" t="e">
        <f t="shared" si="1"/>
        <v>#REF!</v>
      </c>
      <c r="AD48" s="14">
        <f t="shared" si="3"/>
        <v>48</v>
      </c>
    </row>
    <row r="49" spans="1:30" ht="12" customHeight="1">
      <c r="A49" s="10">
        <f t="shared" si="2"/>
        <v>39</v>
      </c>
      <c r="B49" s="27" t="str">
        <f>IF('Centre Registration'!F$84="","",'Centre Registration'!F$84)</f>
        <v/>
      </c>
      <c r="C49" s="21" t="e">
        <f>IF(#REF!="","",#REF!)</f>
        <v>#REF!</v>
      </c>
      <c r="D49" s="21" t="e">
        <f>IF(#REF!="","",#REF!)</f>
        <v>#REF!</v>
      </c>
      <c r="E49" s="21" t="e">
        <f>IF(#REF!="","",#REF!)</f>
        <v>#REF!</v>
      </c>
      <c r="F49" s="21" t="e">
        <f>IF(#REF!="","",#REF!)</f>
        <v>#REF!</v>
      </c>
      <c r="G49" s="21" t="e">
        <f>IF(#REF!="","",#REF!)</f>
        <v>#REF!</v>
      </c>
      <c r="H49" s="21" t="e">
        <f>IF(#REF!="","",#REF!)</f>
        <v>#REF!</v>
      </c>
      <c r="I49" s="21" t="e">
        <f>IF(#REF!="","",#REF!)</f>
        <v>#REF!</v>
      </c>
      <c r="J49" s="21" t="e">
        <f>IF(#REF!="","",#REF!)</f>
        <v>#REF!</v>
      </c>
      <c r="K49" s="21" t="e">
        <f>IF(#REF!="","",#REF!)</f>
        <v>#REF!</v>
      </c>
      <c r="L49" s="21" t="e">
        <f>IF(#REF!="","",#REF!)</f>
        <v>#REF!</v>
      </c>
      <c r="M49" s="21" t="e">
        <f>IF(#REF!="","",#REF!)</f>
        <v>#REF!</v>
      </c>
      <c r="N49" s="21" t="e">
        <f>IF(#REF!="","",#REF!)</f>
        <v>#REF!</v>
      </c>
      <c r="AC49" s="14" t="e">
        <f t="shared" si="1"/>
        <v>#REF!</v>
      </c>
      <c r="AD49" s="14">
        <f t="shared" si="3"/>
        <v>49</v>
      </c>
    </row>
    <row r="50" spans="1:30" ht="12" customHeight="1">
      <c r="A50" s="10">
        <f t="shared" si="2"/>
        <v>40</v>
      </c>
      <c r="B50" s="27" t="str">
        <f>IF('Centre Registration'!F$84="","",'Centre Registration'!F$84)</f>
        <v/>
      </c>
      <c r="C50" s="21" t="e">
        <f>IF(#REF!="","",#REF!)</f>
        <v>#REF!</v>
      </c>
      <c r="D50" s="21" t="e">
        <f>IF(#REF!="","",#REF!)</f>
        <v>#REF!</v>
      </c>
      <c r="E50" s="21" t="e">
        <f>IF(#REF!="","",#REF!)</f>
        <v>#REF!</v>
      </c>
      <c r="F50" s="21" t="e">
        <f>IF(#REF!="","",#REF!)</f>
        <v>#REF!</v>
      </c>
      <c r="G50" s="21" t="e">
        <f>IF(#REF!="","",#REF!)</f>
        <v>#REF!</v>
      </c>
      <c r="H50" s="21" t="e">
        <f>IF(#REF!="","",#REF!)</f>
        <v>#REF!</v>
      </c>
      <c r="I50" s="21" t="e">
        <f>IF(#REF!="","",#REF!)</f>
        <v>#REF!</v>
      </c>
      <c r="J50" s="21" t="e">
        <f>IF(#REF!="","",#REF!)</f>
        <v>#REF!</v>
      </c>
      <c r="K50" s="21" t="e">
        <f>IF(#REF!="","",#REF!)</f>
        <v>#REF!</v>
      </c>
      <c r="L50" s="21" t="e">
        <f>IF(#REF!="","",#REF!)</f>
        <v>#REF!</v>
      </c>
      <c r="M50" s="21" t="e">
        <f>IF(#REF!="","",#REF!)</f>
        <v>#REF!</v>
      </c>
      <c r="N50" s="21" t="e">
        <f>IF(#REF!="","",#REF!)</f>
        <v>#REF!</v>
      </c>
      <c r="AC50" s="14" t="e">
        <f t="shared" si="1"/>
        <v>#REF!</v>
      </c>
      <c r="AD50" s="14">
        <f t="shared" si="3"/>
        <v>50</v>
      </c>
    </row>
    <row r="51" spans="1:30" ht="12" customHeight="1">
      <c r="A51" s="10">
        <f t="shared" si="2"/>
        <v>41</v>
      </c>
      <c r="B51" s="27" t="str">
        <f>IF('Centre Registration'!F$84="","",'Centre Registration'!F$84)</f>
        <v/>
      </c>
      <c r="C51" s="21" t="e">
        <f>IF(#REF!="","",#REF!)</f>
        <v>#REF!</v>
      </c>
      <c r="D51" s="21" t="e">
        <f>IF(#REF!="","",#REF!)</f>
        <v>#REF!</v>
      </c>
      <c r="E51" s="21" t="e">
        <f>IF(#REF!="","",#REF!)</f>
        <v>#REF!</v>
      </c>
      <c r="F51" s="21" t="e">
        <f>IF(#REF!="","",#REF!)</f>
        <v>#REF!</v>
      </c>
      <c r="G51" s="21" t="e">
        <f>IF(#REF!="","",#REF!)</f>
        <v>#REF!</v>
      </c>
      <c r="H51" s="21" t="e">
        <f>IF(#REF!="","",#REF!)</f>
        <v>#REF!</v>
      </c>
      <c r="I51" s="21" t="e">
        <f>IF(#REF!="","",#REF!)</f>
        <v>#REF!</v>
      </c>
      <c r="J51" s="21" t="e">
        <f>IF(#REF!="","",#REF!)</f>
        <v>#REF!</v>
      </c>
      <c r="K51" s="21" t="e">
        <f>IF(#REF!="","",#REF!)</f>
        <v>#REF!</v>
      </c>
      <c r="L51" s="21" t="e">
        <f>IF(#REF!="","",#REF!)</f>
        <v>#REF!</v>
      </c>
      <c r="M51" s="21" t="e">
        <f>IF(#REF!="","",#REF!)</f>
        <v>#REF!</v>
      </c>
      <c r="N51" s="21" t="e">
        <f>IF(#REF!="","",#REF!)</f>
        <v>#REF!</v>
      </c>
      <c r="AC51" s="14" t="e">
        <f t="shared" si="1"/>
        <v>#REF!</v>
      </c>
      <c r="AD51" s="14">
        <f t="shared" si="3"/>
        <v>51</v>
      </c>
    </row>
    <row r="52" spans="1:30" ht="12" customHeight="1">
      <c r="A52" s="10">
        <f t="shared" si="2"/>
        <v>42</v>
      </c>
      <c r="B52" s="27" t="str">
        <f>IF('Centre Registration'!F$84="","",'Centre Registration'!F$84)</f>
        <v/>
      </c>
      <c r="C52" s="21" t="e">
        <f>IF(#REF!="","",#REF!)</f>
        <v>#REF!</v>
      </c>
      <c r="D52" s="21" t="e">
        <f>IF(#REF!="","",#REF!)</f>
        <v>#REF!</v>
      </c>
      <c r="E52" s="21" t="e">
        <f>IF(#REF!="","",#REF!)</f>
        <v>#REF!</v>
      </c>
      <c r="F52" s="21" t="e">
        <f>IF(#REF!="","",#REF!)</f>
        <v>#REF!</v>
      </c>
      <c r="G52" s="21" t="e">
        <f>IF(#REF!="","",#REF!)</f>
        <v>#REF!</v>
      </c>
      <c r="H52" s="21" t="e">
        <f>IF(#REF!="","",#REF!)</f>
        <v>#REF!</v>
      </c>
      <c r="I52" s="21" t="e">
        <f>IF(#REF!="","",#REF!)</f>
        <v>#REF!</v>
      </c>
      <c r="J52" s="21" t="e">
        <f>IF(#REF!="","",#REF!)</f>
        <v>#REF!</v>
      </c>
      <c r="K52" s="21" t="e">
        <f>IF(#REF!="","",#REF!)</f>
        <v>#REF!</v>
      </c>
      <c r="L52" s="21" t="e">
        <f>IF(#REF!="","",#REF!)</f>
        <v>#REF!</v>
      </c>
      <c r="M52" s="21" t="e">
        <f>IF(#REF!="","",#REF!)</f>
        <v>#REF!</v>
      </c>
      <c r="N52" s="21" t="e">
        <f>IF(#REF!="","",#REF!)</f>
        <v>#REF!</v>
      </c>
      <c r="AC52" s="14" t="e">
        <f t="shared" si="1"/>
        <v>#REF!</v>
      </c>
      <c r="AD52" s="14">
        <f t="shared" si="3"/>
        <v>52</v>
      </c>
    </row>
    <row r="53" spans="1:30" ht="12" customHeight="1">
      <c r="A53" s="10">
        <f t="shared" si="2"/>
        <v>43</v>
      </c>
      <c r="B53" s="27" t="str">
        <f>IF('Centre Registration'!F$84="","",'Centre Registration'!F$84)</f>
        <v/>
      </c>
      <c r="C53" s="21" t="e">
        <f>IF(#REF!="","",#REF!)</f>
        <v>#REF!</v>
      </c>
      <c r="D53" s="21" t="e">
        <f>IF(#REF!="","",#REF!)</f>
        <v>#REF!</v>
      </c>
      <c r="E53" s="21" t="e">
        <f>IF(#REF!="","",#REF!)</f>
        <v>#REF!</v>
      </c>
      <c r="F53" s="21" t="e">
        <f>IF(#REF!="","",#REF!)</f>
        <v>#REF!</v>
      </c>
      <c r="G53" s="21" t="e">
        <f>IF(#REF!="","",#REF!)</f>
        <v>#REF!</v>
      </c>
      <c r="H53" s="21" t="e">
        <f>IF(#REF!="","",#REF!)</f>
        <v>#REF!</v>
      </c>
      <c r="I53" s="21" t="e">
        <f>IF(#REF!="","",#REF!)</f>
        <v>#REF!</v>
      </c>
      <c r="J53" s="21" t="e">
        <f>IF(#REF!="","",#REF!)</f>
        <v>#REF!</v>
      </c>
      <c r="K53" s="21" t="e">
        <f>IF(#REF!="","",#REF!)</f>
        <v>#REF!</v>
      </c>
      <c r="L53" s="21" t="e">
        <f>IF(#REF!="","",#REF!)</f>
        <v>#REF!</v>
      </c>
      <c r="M53" s="21" t="e">
        <f>IF(#REF!="","",#REF!)</f>
        <v>#REF!</v>
      </c>
      <c r="N53" s="21" t="e">
        <f>IF(#REF!="","",#REF!)</f>
        <v>#REF!</v>
      </c>
      <c r="AC53" s="14" t="e">
        <f t="shared" si="1"/>
        <v>#REF!</v>
      </c>
      <c r="AD53" s="14">
        <f t="shared" si="3"/>
        <v>53</v>
      </c>
    </row>
    <row r="54" spans="1:30" ht="12" customHeight="1">
      <c r="A54" s="10">
        <f t="shared" si="2"/>
        <v>44</v>
      </c>
      <c r="B54" s="27" t="str">
        <f>IF('Centre Registration'!F$84="","",'Centre Registration'!F$84)</f>
        <v/>
      </c>
      <c r="C54" s="21" t="e">
        <f>IF(#REF!="","",#REF!)</f>
        <v>#REF!</v>
      </c>
      <c r="D54" s="21" t="e">
        <f>IF(#REF!="","",#REF!)</f>
        <v>#REF!</v>
      </c>
      <c r="E54" s="21" t="e">
        <f>IF(#REF!="","",#REF!)</f>
        <v>#REF!</v>
      </c>
      <c r="F54" s="21" t="e">
        <f>IF(#REF!="","",#REF!)</f>
        <v>#REF!</v>
      </c>
      <c r="G54" s="21" t="e">
        <f>IF(#REF!="","",#REF!)</f>
        <v>#REF!</v>
      </c>
      <c r="H54" s="21" t="e">
        <f>IF(#REF!="","",#REF!)</f>
        <v>#REF!</v>
      </c>
      <c r="I54" s="21" t="e">
        <f>IF(#REF!="","",#REF!)</f>
        <v>#REF!</v>
      </c>
      <c r="J54" s="21" t="e">
        <f>IF(#REF!="","",#REF!)</f>
        <v>#REF!</v>
      </c>
      <c r="K54" s="21" t="e">
        <f>IF(#REF!="","",#REF!)</f>
        <v>#REF!</v>
      </c>
      <c r="L54" s="21" t="e">
        <f>IF(#REF!="","",#REF!)</f>
        <v>#REF!</v>
      </c>
      <c r="M54" s="21" t="e">
        <f>IF(#REF!="","",#REF!)</f>
        <v>#REF!</v>
      </c>
      <c r="N54" s="21" t="e">
        <f>IF(#REF!="","",#REF!)</f>
        <v>#REF!</v>
      </c>
      <c r="AC54" s="14" t="e">
        <f t="shared" si="1"/>
        <v>#REF!</v>
      </c>
      <c r="AD54" s="14">
        <f t="shared" si="3"/>
        <v>54</v>
      </c>
    </row>
    <row r="55" spans="1:30" ht="12" customHeight="1">
      <c r="A55" s="10">
        <f t="shared" si="2"/>
        <v>45</v>
      </c>
      <c r="B55" s="27" t="str">
        <f>IF('Centre Registration'!F$84="","",'Centre Registration'!F$84)</f>
        <v/>
      </c>
      <c r="C55" s="21" t="e">
        <f>IF(#REF!="","",#REF!)</f>
        <v>#REF!</v>
      </c>
      <c r="D55" s="21" t="e">
        <f>IF(#REF!="","",#REF!)</f>
        <v>#REF!</v>
      </c>
      <c r="E55" s="21" t="e">
        <f>IF(#REF!="","",#REF!)</f>
        <v>#REF!</v>
      </c>
      <c r="F55" s="21" t="e">
        <f>IF(#REF!="","",#REF!)</f>
        <v>#REF!</v>
      </c>
      <c r="G55" s="21" t="e">
        <f>IF(#REF!="","",#REF!)</f>
        <v>#REF!</v>
      </c>
      <c r="H55" s="21" t="e">
        <f>IF(#REF!="","",#REF!)</f>
        <v>#REF!</v>
      </c>
      <c r="I55" s="21" t="e">
        <f>IF(#REF!="","",#REF!)</f>
        <v>#REF!</v>
      </c>
      <c r="J55" s="21" t="e">
        <f>IF(#REF!="","",#REF!)</f>
        <v>#REF!</v>
      </c>
      <c r="K55" s="21" t="e">
        <f>IF(#REF!="","",#REF!)</f>
        <v>#REF!</v>
      </c>
      <c r="L55" s="21" t="e">
        <f>IF(#REF!="","",#REF!)</f>
        <v>#REF!</v>
      </c>
      <c r="M55" s="21" t="e">
        <f>IF(#REF!="","",#REF!)</f>
        <v>#REF!</v>
      </c>
      <c r="N55" s="21" t="e">
        <f>IF(#REF!="","",#REF!)</f>
        <v>#REF!</v>
      </c>
      <c r="AC55" s="14" t="e">
        <f t="shared" si="1"/>
        <v>#REF!</v>
      </c>
      <c r="AD55" s="14">
        <f t="shared" si="3"/>
        <v>55</v>
      </c>
    </row>
    <row r="56" spans="1:30" ht="12" customHeight="1">
      <c r="A56" s="10">
        <f t="shared" si="2"/>
        <v>46</v>
      </c>
      <c r="B56" s="27" t="str">
        <f>IF('Centre Registration'!F$84="","",'Centre Registration'!F$84)</f>
        <v/>
      </c>
      <c r="C56" s="21" t="e">
        <f>IF(#REF!="","",#REF!)</f>
        <v>#REF!</v>
      </c>
      <c r="D56" s="21" t="e">
        <f>IF(#REF!="","",#REF!)</f>
        <v>#REF!</v>
      </c>
      <c r="E56" s="21" t="e">
        <f>IF(#REF!="","",#REF!)</f>
        <v>#REF!</v>
      </c>
      <c r="F56" s="21" t="e">
        <f>IF(#REF!="","",#REF!)</f>
        <v>#REF!</v>
      </c>
      <c r="G56" s="21" t="e">
        <f>IF(#REF!="","",#REF!)</f>
        <v>#REF!</v>
      </c>
      <c r="H56" s="21" t="e">
        <f>IF(#REF!="","",#REF!)</f>
        <v>#REF!</v>
      </c>
      <c r="I56" s="21" t="e">
        <f>IF(#REF!="","",#REF!)</f>
        <v>#REF!</v>
      </c>
      <c r="J56" s="21" t="e">
        <f>IF(#REF!="","",#REF!)</f>
        <v>#REF!</v>
      </c>
      <c r="K56" s="21" t="e">
        <f>IF(#REF!="","",#REF!)</f>
        <v>#REF!</v>
      </c>
      <c r="L56" s="21" t="e">
        <f>IF(#REF!="","",#REF!)</f>
        <v>#REF!</v>
      </c>
      <c r="M56" s="21" t="e">
        <f>IF(#REF!="","",#REF!)</f>
        <v>#REF!</v>
      </c>
      <c r="N56" s="21" t="e">
        <f>IF(#REF!="","",#REF!)</f>
        <v>#REF!</v>
      </c>
      <c r="AC56" s="14" t="e">
        <f t="shared" si="1"/>
        <v>#REF!</v>
      </c>
      <c r="AD56" s="14">
        <f t="shared" si="3"/>
        <v>56</v>
      </c>
    </row>
    <row r="57" spans="1:30" ht="12" customHeight="1">
      <c r="A57" s="10">
        <f t="shared" si="2"/>
        <v>47</v>
      </c>
      <c r="B57" s="27" t="str">
        <f>IF('Centre Registration'!F$84="","",'Centre Registration'!F$84)</f>
        <v/>
      </c>
      <c r="C57" s="21" t="e">
        <f>IF(#REF!="","",#REF!)</f>
        <v>#REF!</v>
      </c>
      <c r="D57" s="21" t="e">
        <f>IF(#REF!="","",#REF!)</f>
        <v>#REF!</v>
      </c>
      <c r="E57" s="21" t="e">
        <f>IF(#REF!="","",#REF!)</f>
        <v>#REF!</v>
      </c>
      <c r="F57" s="21" t="e">
        <f>IF(#REF!="","",#REF!)</f>
        <v>#REF!</v>
      </c>
      <c r="G57" s="21" t="e">
        <f>IF(#REF!="","",#REF!)</f>
        <v>#REF!</v>
      </c>
      <c r="H57" s="21" t="e">
        <f>IF(#REF!="","",#REF!)</f>
        <v>#REF!</v>
      </c>
      <c r="I57" s="21" t="e">
        <f>IF(#REF!="","",#REF!)</f>
        <v>#REF!</v>
      </c>
      <c r="J57" s="21" t="e">
        <f>IF(#REF!="","",#REF!)</f>
        <v>#REF!</v>
      </c>
      <c r="K57" s="21" t="e">
        <f>IF(#REF!="","",#REF!)</f>
        <v>#REF!</v>
      </c>
      <c r="L57" s="21" t="e">
        <f>IF(#REF!="","",#REF!)</f>
        <v>#REF!</v>
      </c>
      <c r="M57" s="21" t="e">
        <f>IF(#REF!="","",#REF!)</f>
        <v>#REF!</v>
      </c>
      <c r="N57" s="21" t="e">
        <f>IF(#REF!="","",#REF!)</f>
        <v>#REF!</v>
      </c>
      <c r="AC57" s="14" t="e">
        <f t="shared" si="1"/>
        <v>#REF!</v>
      </c>
      <c r="AD57" s="14">
        <f t="shared" si="3"/>
        <v>57</v>
      </c>
    </row>
    <row r="58" spans="1:30" ht="12" customHeight="1">
      <c r="A58" s="10">
        <f t="shared" si="2"/>
        <v>48</v>
      </c>
      <c r="B58" s="27" t="str">
        <f>IF('Centre Registration'!F$84="","",'Centre Registration'!F$84)</f>
        <v/>
      </c>
      <c r="C58" s="21" t="e">
        <f>IF(#REF!="","",#REF!)</f>
        <v>#REF!</v>
      </c>
      <c r="D58" s="21" t="e">
        <f>IF(#REF!="","",#REF!)</f>
        <v>#REF!</v>
      </c>
      <c r="E58" s="21" t="e">
        <f>IF(#REF!="","",#REF!)</f>
        <v>#REF!</v>
      </c>
      <c r="F58" s="21" t="e">
        <f>IF(#REF!="","",#REF!)</f>
        <v>#REF!</v>
      </c>
      <c r="G58" s="21" t="e">
        <f>IF(#REF!="","",#REF!)</f>
        <v>#REF!</v>
      </c>
      <c r="H58" s="21" t="e">
        <f>IF(#REF!="","",#REF!)</f>
        <v>#REF!</v>
      </c>
      <c r="I58" s="21" t="e">
        <f>IF(#REF!="","",#REF!)</f>
        <v>#REF!</v>
      </c>
      <c r="J58" s="21" t="e">
        <f>IF(#REF!="","",#REF!)</f>
        <v>#REF!</v>
      </c>
      <c r="K58" s="21" t="e">
        <f>IF(#REF!="","",#REF!)</f>
        <v>#REF!</v>
      </c>
      <c r="L58" s="21" t="e">
        <f>IF(#REF!="","",#REF!)</f>
        <v>#REF!</v>
      </c>
      <c r="M58" s="21" t="e">
        <f>IF(#REF!="","",#REF!)</f>
        <v>#REF!</v>
      </c>
      <c r="N58" s="21" t="e">
        <f>IF(#REF!="","",#REF!)</f>
        <v>#REF!</v>
      </c>
      <c r="AC58" s="14" t="e">
        <f t="shared" si="1"/>
        <v>#REF!</v>
      </c>
      <c r="AD58" s="14">
        <f t="shared" si="3"/>
        <v>58</v>
      </c>
    </row>
    <row r="59" spans="1:30" ht="12" customHeight="1">
      <c r="A59" s="10">
        <f t="shared" si="2"/>
        <v>49</v>
      </c>
      <c r="B59" s="27" t="str">
        <f>IF('Centre Registration'!F$84="","",'Centre Registration'!F$84)</f>
        <v/>
      </c>
      <c r="C59" s="21" t="e">
        <f>IF(#REF!="","",#REF!)</f>
        <v>#REF!</v>
      </c>
      <c r="D59" s="21" t="e">
        <f>IF(#REF!="","",#REF!)</f>
        <v>#REF!</v>
      </c>
      <c r="E59" s="21" t="e">
        <f>IF(#REF!="","",#REF!)</f>
        <v>#REF!</v>
      </c>
      <c r="F59" s="21" t="e">
        <f>IF(#REF!="","",#REF!)</f>
        <v>#REF!</v>
      </c>
      <c r="G59" s="21" t="e">
        <f>IF(#REF!="","",#REF!)</f>
        <v>#REF!</v>
      </c>
      <c r="H59" s="21" t="e">
        <f>IF(#REF!="","",#REF!)</f>
        <v>#REF!</v>
      </c>
      <c r="I59" s="21" t="e">
        <f>IF(#REF!="","",#REF!)</f>
        <v>#REF!</v>
      </c>
      <c r="J59" s="21" t="e">
        <f>IF(#REF!="","",#REF!)</f>
        <v>#REF!</v>
      </c>
      <c r="K59" s="21" t="e">
        <f>IF(#REF!="","",#REF!)</f>
        <v>#REF!</v>
      </c>
      <c r="L59" s="21" t="e">
        <f>IF(#REF!="","",#REF!)</f>
        <v>#REF!</v>
      </c>
      <c r="M59" s="21" t="e">
        <f>IF(#REF!="","",#REF!)</f>
        <v>#REF!</v>
      </c>
      <c r="N59" s="21" t="e">
        <f>IF(#REF!="","",#REF!)</f>
        <v>#REF!</v>
      </c>
      <c r="AC59" s="14" t="e">
        <f t="shared" si="1"/>
        <v>#REF!</v>
      </c>
      <c r="AD59" s="14">
        <f t="shared" si="3"/>
        <v>59</v>
      </c>
    </row>
    <row r="60" spans="1:30" ht="12" customHeight="1">
      <c r="A60" s="10">
        <f t="shared" si="2"/>
        <v>50</v>
      </c>
      <c r="B60" s="27" t="str">
        <f>IF('Centre Registration'!F$84="","",'Centre Registration'!F$84)</f>
        <v/>
      </c>
      <c r="C60" s="21" t="e">
        <f>IF(#REF!="","",#REF!)</f>
        <v>#REF!</v>
      </c>
      <c r="D60" s="21" t="e">
        <f>IF(#REF!="","",#REF!)</f>
        <v>#REF!</v>
      </c>
      <c r="E60" s="21" t="e">
        <f>IF(#REF!="","",#REF!)</f>
        <v>#REF!</v>
      </c>
      <c r="F60" s="21" t="e">
        <f>IF(#REF!="","",#REF!)</f>
        <v>#REF!</v>
      </c>
      <c r="G60" s="21" t="e">
        <f>IF(#REF!="","",#REF!)</f>
        <v>#REF!</v>
      </c>
      <c r="H60" s="21" t="e">
        <f>IF(#REF!="","",#REF!)</f>
        <v>#REF!</v>
      </c>
      <c r="I60" s="21" t="e">
        <f>IF(#REF!="","",#REF!)</f>
        <v>#REF!</v>
      </c>
      <c r="J60" s="21" t="e">
        <f>IF(#REF!="","",#REF!)</f>
        <v>#REF!</v>
      </c>
      <c r="K60" s="21" t="e">
        <f>IF(#REF!="","",#REF!)</f>
        <v>#REF!</v>
      </c>
      <c r="L60" s="21" t="e">
        <f>IF(#REF!="","",#REF!)</f>
        <v>#REF!</v>
      </c>
      <c r="M60" s="21" t="e">
        <f>IF(#REF!="","",#REF!)</f>
        <v>#REF!</v>
      </c>
      <c r="N60" s="21" t="e">
        <f>IF(#REF!="","",#REF!)</f>
        <v>#REF!</v>
      </c>
      <c r="AC60" s="14" t="e">
        <f t="shared" si="1"/>
        <v>#REF!</v>
      </c>
      <c r="AD60" s="14">
        <f t="shared" si="3"/>
        <v>60</v>
      </c>
    </row>
    <row r="61" spans="1:30" ht="12" customHeight="1">
      <c r="A61" s="10">
        <f t="shared" si="2"/>
        <v>51</v>
      </c>
      <c r="B61" s="27" t="str">
        <f>IF('Centre Registration'!F$84="","",'Centre Registration'!F$84)</f>
        <v/>
      </c>
      <c r="C61" s="21" t="e">
        <f>IF(#REF!="","",#REF!)</f>
        <v>#REF!</v>
      </c>
      <c r="D61" s="21" t="e">
        <f>IF(#REF!="","",#REF!)</f>
        <v>#REF!</v>
      </c>
      <c r="E61" s="21" t="e">
        <f>IF(#REF!="","",#REF!)</f>
        <v>#REF!</v>
      </c>
      <c r="F61" s="21" t="e">
        <f>IF(#REF!="","",#REF!)</f>
        <v>#REF!</v>
      </c>
      <c r="G61" s="21" t="e">
        <f>IF(#REF!="","",#REF!)</f>
        <v>#REF!</v>
      </c>
      <c r="H61" s="21" t="e">
        <f>IF(#REF!="","",#REF!)</f>
        <v>#REF!</v>
      </c>
      <c r="I61" s="21" t="e">
        <f>IF(#REF!="","",#REF!)</f>
        <v>#REF!</v>
      </c>
      <c r="J61" s="21" t="e">
        <f>IF(#REF!="","",#REF!)</f>
        <v>#REF!</v>
      </c>
      <c r="K61" s="21" t="e">
        <f>IF(#REF!="","",#REF!)</f>
        <v>#REF!</v>
      </c>
      <c r="L61" s="21" t="e">
        <f>IF(#REF!="","",#REF!)</f>
        <v>#REF!</v>
      </c>
      <c r="M61" s="21" t="e">
        <f>IF(#REF!="","",#REF!)</f>
        <v>#REF!</v>
      </c>
      <c r="N61" s="21" t="e">
        <f>IF(#REF!="","",#REF!)</f>
        <v>#REF!</v>
      </c>
      <c r="AC61" s="14" t="e">
        <f t="shared" si="1"/>
        <v>#REF!</v>
      </c>
      <c r="AD61" s="14">
        <f t="shared" si="3"/>
        <v>61</v>
      </c>
    </row>
    <row r="62" spans="1:30" ht="12" customHeight="1">
      <c r="A62" s="10">
        <f t="shared" si="2"/>
        <v>52</v>
      </c>
      <c r="B62" s="27" t="str">
        <f>IF('Centre Registration'!F$84="","",'Centre Registration'!F$84)</f>
        <v/>
      </c>
      <c r="C62" s="21" t="e">
        <f>IF(#REF!="","",#REF!)</f>
        <v>#REF!</v>
      </c>
      <c r="D62" s="21" t="e">
        <f>IF(#REF!="","",#REF!)</f>
        <v>#REF!</v>
      </c>
      <c r="E62" s="21" t="e">
        <f>IF(#REF!="","",#REF!)</f>
        <v>#REF!</v>
      </c>
      <c r="F62" s="21" t="e">
        <f>IF(#REF!="","",#REF!)</f>
        <v>#REF!</v>
      </c>
      <c r="G62" s="21" t="e">
        <f>IF(#REF!="","",#REF!)</f>
        <v>#REF!</v>
      </c>
      <c r="H62" s="21" t="e">
        <f>IF(#REF!="","",#REF!)</f>
        <v>#REF!</v>
      </c>
      <c r="I62" s="21" t="e">
        <f>IF(#REF!="","",#REF!)</f>
        <v>#REF!</v>
      </c>
      <c r="J62" s="21" t="e">
        <f>IF(#REF!="","",#REF!)</f>
        <v>#REF!</v>
      </c>
      <c r="K62" s="21" t="e">
        <f>IF(#REF!="","",#REF!)</f>
        <v>#REF!</v>
      </c>
      <c r="L62" s="21" t="e">
        <f>IF(#REF!="","",#REF!)</f>
        <v>#REF!</v>
      </c>
      <c r="M62" s="21" t="e">
        <f>IF(#REF!="","",#REF!)</f>
        <v>#REF!</v>
      </c>
      <c r="N62" s="21" t="e">
        <f>IF(#REF!="","",#REF!)</f>
        <v>#REF!</v>
      </c>
      <c r="AC62" s="14" t="e">
        <f t="shared" si="1"/>
        <v>#REF!</v>
      </c>
      <c r="AD62" s="14">
        <f t="shared" si="3"/>
        <v>62</v>
      </c>
    </row>
    <row r="63" spans="1:30" ht="12" customHeight="1">
      <c r="A63" s="10">
        <f t="shared" si="2"/>
        <v>53</v>
      </c>
      <c r="B63" s="27" t="str">
        <f>IF('Centre Registration'!F$84="","",'Centre Registration'!F$84)</f>
        <v/>
      </c>
      <c r="C63" s="21" t="e">
        <f>IF(#REF!="","",#REF!)</f>
        <v>#REF!</v>
      </c>
      <c r="D63" s="21" t="e">
        <f>IF(#REF!="","",#REF!)</f>
        <v>#REF!</v>
      </c>
      <c r="E63" s="21" t="e">
        <f>IF(#REF!="","",#REF!)</f>
        <v>#REF!</v>
      </c>
      <c r="F63" s="21" t="e">
        <f>IF(#REF!="","",#REF!)</f>
        <v>#REF!</v>
      </c>
      <c r="G63" s="21" t="e">
        <f>IF(#REF!="","",#REF!)</f>
        <v>#REF!</v>
      </c>
      <c r="H63" s="21" t="e">
        <f>IF(#REF!="","",#REF!)</f>
        <v>#REF!</v>
      </c>
      <c r="I63" s="21" t="e">
        <f>IF(#REF!="","",#REF!)</f>
        <v>#REF!</v>
      </c>
      <c r="J63" s="21" t="e">
        <f>IF(#REF!="","",#REF!)</f>
        <v>#REF!</v>
      </c>
      <c r="K63" s="21" t="e">
        <f>IF(#REF!="","",#REF!)</f>
        <v>#REF!</v>
      </c>
      <c r="L63" s="21" t="e">
        <f>IF(#REF!="","",#REF!)</f>
        <v>#REF!</v>
      </c>
      <c r="M63" s="21" t="e">
        <f>IF(#REF!="","",#REF!)</f>
        <v>#REF!</v>
      </c>
      <c r="N63" s="21" t="e">
        <f>IF(#REF!="","",#REF!)</f>
        <v>#REF!</v>
      </c>
      <c r="AC63" s="14" t="e">
        <f t="shared" si="1"/>
        <v>#REF!</v>
      </c>
      <c r="AD63" s="14">
        <f t="shared" si="3"/>
        <v>63</v>
      </c>
    </row>
    <row r="64" spans="1:30" ht="12" customHeight="1">
      <c r="A64" s="10">
        <f t="shared" si="2"/>
        <v>54</v>
      </c>
      <c r="B64" s="27" t="str">
        <f>IF('Centre Registration'!F$84="","",'Centre Registration'!F$84)</f>
        <v/>
      </c>
      <c r="C64" s="21" t="e">
        <f>IF(#REF!="","",#REF!)</f>
        <v>#REF!</v>
      </c>
      <c r="D64" s="21" t="e">
        <f>IF(#REF!="","",#REF!)</f>
        <v>#REF!</v>
      </c>
      <c r="E64" s="21" t="e">
        <f>IF(#REF!="","",#REF!)</f>
        <v>#REF!</v>
      </c>
      <c r="F64" s="21" t="e">
        <f>IF(#REF!="","",#REF!)</f>
        <v>#REF!</v>
      </c>
      <c r="G64" s="21" t="e">
        <f>IF(#REF!="","",#REF!)</f>
        <v>#REF!</v>
      </c>
      <c r="H64" s="21" t="e">
        <f>IF(#REF!="","",#REF!)</f>
        <v>#REF!</v>
      </c>
      <c r="I64" s="21" t="e">
        <f>IF(#REF!="","",#REF!)</f>
        <v>#REF!</v>
      </c>
      <c r="J64" s="21" t="e">
        <f>IF(#REF!="","",#REF!)</f>
        <v>#REF!</v>
      </c>
      <c r="K64" s="21" t="e">
        <f>IF(#REF!="","",#REF!)</f>
        <v>#REF!</v>
      </c>
      <c r="L64" s="21" t="e">
        <f>IF(#REF!="","",#REF!)</f>
        <v>#REF!</v>
      </c>
      <c r="M64" s="21" t="e">
        <f>IF(#REF!="","",#REF!)</f>
        <v>#REF!</v>
      </c>
      <c r="N64" s="21" t="e">
        <f>IF(#REF!="","",#REF!)</f>
        <v>#REF!</v>
      </c>
      <c r="AC64" s="14" t="e">
        <f t="shared" si="1"/>
        <v>#REF!</v>
      </c>
      <c r="AD64" s="14">
        <f t="shared" si="3"/>
        <v>64</v>
      </c>
    </row>
    <row r="65" spans="1:30" ht="12" customHeight="1">
      <c r="A65" s="10">
        <f t="shared" si="2"/>
        <v>55</v>
      </c>
      <c r="B65" s="27" t="str">
        <f>IF('Centre Registration'!F$84="","",'Centre Registration'!F$84)</f>
        <v/>
      </c>
      <c r="C65" s="21" t="e">
        <f>IF(#REF!="","",#REF!)</f>
        <v>#REF!</v>
      </c>
      <c r="D65" s="21" t="e">
        <f>IF(#REF!="","",#REF!)</f>
        <v>#REF!</v>
      </c>
      <c r="E65" s="21" t="e">
        <f>IF(#REF!="","",#REF!)</f>
        <v>#REF!</v>
      </c>
      <c r="F65" s="21" t="e">
        <f>IF(#REF!="","",#REF!)</f>
        <v>#REF!</v>
      </c>
      <c r="G65" s="21" t="e">
        <f>IF(#REF!="","",#REF!)</f>
        <v>#REF!</v>
      </c>
      <c r="H65" s="21" t="e">
        <f>IF(#REF!="","",#REF!)</f>
        <v>#REF!</v>
      </c>
      <c r="I65" s="21" t="e">
        <f>IF(#REF!="","",#REF!)</f>
        <v>#REF!</v>
      </c>
      <c r="J65" s="21" t="e">
        <f>IF(#REF!="","",#REF!)</f>
        <v>#REF!</v>
      </c>
      <c r="K65" s="21" t="e">
        <f>IF(#REF!="","",#REF!)</f>
        <v>#REF!</v>
      </c>
      <c r="L65" s="21" t="e">
        <f>IF(#REF!="","",#REF!)</f>
        <v>#REF!</v>
      </c>
      <c r="M65" s="21" t="e">
        <f>IF(#REF!="","",#REF!)</f>
        <v>#REF!</v>
      </c>
      <c r="N65" s="21" t="e">
        <f>IF(#REF!="","",#REF!)</f>
        <v>#REF!</v>
      </c>
      <c r="AC65" s="14" t="e">
        <f t="shared" si="1"/>
        <v>#REF!</v>
      </c>
      <c r="AD65" s="14">
        <f t="shared" si="3"/>
        <v>65</v>
      </c>
    </row>
    <row r="66" spans="1:30" ht="12" customHeight="1">
      <c r="A66" s="10">
        <f t="shared" si="2"/>
        <v>56</v>
      </c>
      <c r="B66" s="27" t="str">
        <f>IF('Centre Registration'!F$84="","",'Centre Registration'!F$84)</f>
        <v/>
      </c>
      <c r="C66" s="21" t="e">
        <f>IF(#REF!="","",#REF!)</f>
        <v>#REF!</v>
      </c>
      <c r="D66" s="21" t="e">
        <f>IF(#REF!="","",#REF!)</f>
        <v>#REF!</v>
      </c>
      <c r="E66" s="21" t="e">
        <f>IF(#REF!="","",#REF!)</f>
        <v>#REF!</v>
      </c>
      <c r="F66" s="21" t="e">
        <f>IF(#REF!="","",#REF!)</f>
        <v>#REF!</v>
      </c>
      <c r="G66" s="21" t="e">
        <f>IF(#REF!="","",#REF!)</f>
        <v>#REF!</v>
      </c>
      <c r="H66" s="21" t="e">
        <f>IF(#REF!="","",#REF!)</f>
        <v>#REF!</v>
      </c>
      <c r="I66" s="21" t="e">
        <f>IF(#REF!="","",#REF!)</f>
        <v>#REF!</v>
      </c>
      <c r="J66" s="21" t="e">
        <f>IF(#REF!="","",#REF!)</f>
        <v>#REF!</v>
      </c>
      <c r="K66" s="21" t="e">
        <f>IF(#REF!="","",#REF!)</f>
        <v>#REF!</v>
      </c>
      <c r="L66" s="21" t="e">
        <f>IF(#REF!="","",#REF!)</f>
        <v>#REF!</v>
      </c>
      <c r="M66" s="21" t="e">
        <f>IF(#REF!="","",#REF!)</f>
        <v>#REF!</v>
      </c>
      <c r="N66" s="21" t="e">
        <f>IF(#REF!="","",#REF!)</f>
        <v>#REF!</v>
      </c>
      <c r="AC66" s="14" t="e">
        <f t="shared" si="1"/>
        <v>#REF!</v>
      </c>
      <c r="AD66" s="14">
        <f t="shared" si="3"/>
        <v>66</v>
      </c>
    </row>
    <row r="67" spans="1:30" ht="12" customHeight="1">
      <c r="A67" s="10">
        <f t="shared" si="2"/>
        <v>57</v>
      </c>
      <c r="B67" s="27" t="str">
        <f>IF('Centre Registration'!F$84="","",'Centre Registration'!F$84)</f>
        <v/>
      </c>
      <c r="C67" s="21" t="e">
        <f>IF(#REF!="","",#REF!)</f>
        <v>#REF!</v>
      </c>
      <c r="D67" s="21" t="e">
        <f>IF(#REF!="","",#REF!)</f>
        <v>#REF!</v>
      </c>
      <c r="E67" s="21" t="e">
        <f>IF(#REF!="","",#REF!)</f>
        <v>#REF!</v>
      </c>
      <c r="F67" s="21" t="e">
        <f>IF(#REF!="","",#REF!)</f>
        <v>#REF!</v>
      </c>
      <c r="G67" s="21" t="e">
        <f>IF(#REF!="","",#REF!)</f>
        <v>#REF!</v>
      </c>
      <c r="H67" s="21" t="e">
        <f>IF(#REF!="","",#REF!)</f>
        <v>#REF!</v>
      </c>
      <c r="I67" s="21" t="e">
        <f>IF(#REF!="","",#REF!)</f>
        <v>#REF!</v>
      </c>
      <c r="J67" s="21" t="e">
        <f>IF(#REF!="","",#REF!)</f>
        <v>#REF!</v>
      </c>
      <c r="K67" s="21" t="e">
        <f>IF(#REF!="","",#REF!)</f>
        <v>#REF!</v>
      </c>
      <c r="L67" s="21" t="e">
        <f>IF(#REF!="","",#REF!)</f>
        <v>#REF!</v>
      </c>
      <c r="M67" s="21" t="e">
        <f>IF(#REF!="","",#REF!)</f>
        <v>#REF!</v>
      </c>
      <c r="N67" s="21" t="e">
        <f>IF(#REF!="","",#REF!)</f>
        <v>#REF!</v>
      </c>
      <c r="AC67" s="14" t="e">
        <f t="shared" si="1"/>
        <v>#REF!</v>
      </c>
      <c r="AD67" s="14">
        <f t="shared" si="3"/>
        <v>67</v>
      </c>
    </row>
    <row r="68" spans="1:30" ht="12" customHeight="1">
      <c r="A68" s="10">
        <f t="shared" si="2"/>
        <v>58</v>
      </c>
      <c r="B68" s="27" t="str">
        <f>IF('Centre Registration'!F$84="","",'Centre Registration'!F$84)</f>
        <v/>
      </c>
      <c r="C68" s="21" t="e">
        <f>IF(#REF!="","",#REF!)</f>
        <v>#REF!</v>
      </c>
      <c r="D68" s="21" t="e">
        <f>IF(#REF!="","",#REF!)</f>
        <v>#REF!</v>
      </c>
      <c r="E68" s="21" t="e">
        <f>IF(#REF!="","",#REF!)</f>
        <v>#REF!</v>
      </c>
      <c r="F68" s="21" t="e">
        <f>IF(#REF!="","",#REF!)</f>
        <v>#REF!</v>
      </c>
      <c r="G68" s="21" t="e">
        <f>IF(#REF!="","",#REF!)</f>
        <v>#REF!</v>
      </c>
      <c r="H68" s="21" t="e">
        <f>IF(#REF!="","",#REF!)</f>
        <v>#REF!</v>
      </c>
      <c r="I68" s="21" t="e">
        <f>IF(#REF!="","",#REF!)</f>
        <v>#REF!</v>
      </c>
      <c r="J68" s="21" t="e">
        <f>IF(#REF!="","",#REF!)</f>
        <v>#REF!</v>
      </c>
      <c r="K68" s="21" t="e">
        <f>IF(#REF!="","",#REF!)</f>
        <v>#REF!</v>
      </c>
      <c r="L68" s="21" t="e">
        <f>IF(#REF!="","",#REF!)</f>
        <v>#REF!</v>
      </c>
      <c r="M68" s="21" t="e">
        <f>IF(#REF!="","",#REF!)</f>
        <v>#REF!</v>
      </c>
      <c r="N68" s="21" t="e">
        <f>IF(#REF!="","",#REF!)</f>
        <v>#REF!</v>
      </c>
      <c r="AC68" s="14" t="e">
        <f t="shared" si="1"/>
        <v>#REF!</v>
      </c>
      <c r="AD68" s="14">
        <f t="shared" si="3"/>
        <v>68</v>
      </c>
    </row>
    <row r="69" spans="1:30" ht="12" customHeight="1">
      <c r="A69" s="10">
        <f t="shared" si="2"/>
        <v>59</v>
      </c>
      <c r="B69" s="27" t="str">
        <f>IF('Centre Registration'!F$84="","",'Centre Registration'!F$84)</f>
        <v/>
      </c>
      <c r="C69" s="21" t="e">
        <f>IF(#REF!="","",#REF!)</f>
        <v>#REF!</v>
      </c>
      <c r="D69" s="21" t="e">
        <f>IF(#REF!="","",#REF!)</f>
        <v>#REF!</v>
      </c>
      <c r="E69" s="21" t="e">
        <f>IF(#REF!="","",#REF!)</f>
        <v>#REF!</v>
      </c>
      <c r="F69" s="21" t="e">
        <f>IF(#REF!="","",#REF!)</f>
        <v>#REF!</v>
      </c>
      <c r="G69" s="21" t="e">
        <f>IF(#REF!="","",#REF!)</f>
        <v>#REF!</v>
      </c>
      <c r="H69" s="21" t="e">
        <f>IF(#REF!="","",#REF!)</f>
        <v>#REF!</v>
      </c>
      <c r="I69" s="21" t="e">
        <f>IF(#REF!="","",#REF!)</f>
        <v>#REF!</v>
      </c>
      <c r="J69" s="21" t="e">
        <f>IF(#REF!="","",#REF!)</f>
        <v>#REF!</v>
      </c>
      <c r="K69" s="21" t="e">
        <f>IF(#REF!="","",#REF!)</f>
        <v>#REF!</v>
      </c>
      <c r="L69" s="21" t="e">
        <f>IF(#REF!="","",#REF!)</f>
        <v>#REF!</v>
      </c>
      <c r="M69" s="21" t="e">
        <f>IF(#REF!="","",#REF!)</f>
        <v>#REF!</v>
      </c>
      <c r="N69" s="21" t="e">
        <f>IF(#REF!="","",#REF!)</f>
        <v>#REF!</v>
      </c>
      <c r="AC69" s="14" t="e">
        <f t="shared" si="1"/>
        <v>#REF!</v>
      </c>
      <c r="AD69" s="14">
        <f t="shared" si="3"/>
        <v>69</v>
      </c>
    </row>
    <row r="70" spans="1:30" ht="12" customHeight="1">
      <c r="A70" s="10">
        <f t="shared" si="2"/>
        <v>60</v>
      </c>
      <c r="B70" s="27" t="str">
        <f>IF('Centre Registration'!F$84="","",'Centre Registration'!F$84)</f>
        <v/>
      </c>
      <c r="C70" s="21" t="e">
        <f>IF(#REF!="","",#REF!)</f>
        <v>#REF!</v>
      </c>
      <c r="D70" s="21" t="e">
        <f>IF(#REF!="","",#REF!)</f>
        <v>#REF!</v>
      </c>
      <c r="E70" s="21" t="e">
        <f>IF(#REF!="","",#REF!)</f>
        <v>#REF!</v>
      </c>
      <c r="F70" s="21" t="e">
        <f>IF(#REF!="","",#REF!)</f>
        <v>#REF!</v>
      </c>
      <c r="G70" s="21" t="e">
        <f>IF(#REF!="","",#REF!)</f>
        <v>#REF!</v>
      </c>
      <c r="H70" s="21" t="e">
        <f>IF(#REF!="","",#REF!)</f>
        <v>#REF!</v>
      </c>
      <c r="I70" s="21" t="e">
        <f>IF(#REF!="","",#REF!)</f>
        <v>#REF!</v>
      </c>
      <c r="J70" s="21" t="e">
        <f>IF(#REF!="","",#REF!)</f>
        <v>#REF!</v>
      </c>
      <c r="K70" s="21" t="e">
        <f>IF(#REF!="","",#REF!)</f>
        <v>#REF!</v>
      </c>
      <c r="L70" s="21" t="e">
        <f>IF(#REF!="","",#REF!)</f>
        <v>#REF!</v>
      </c>
      <c r="M70" s="21" t="e">
        <f>IF(#REF!="","",#REF!)</f>
        <v>#REF!</v>
      </c>
      <c r="N70" s="21" t="e">
        <f>IF(#REF!="","",#REF!)</f>
        <v>#REF!</v>
      </c>
      <c r="AC70" s="14" t="e">
        <f t="shared" si="1"/>
        <v>#REF!</v>
      </c>
      <c r="AD70" s="14">
        <f t="shared" si="3"/>
        <v>70</v>
      </c>
    </row>
    <row r="71" spans="1:30" ht="12" customHeight="1">
      <c r="A71" s="10">
        <f t="shared" si="2"/>
        <v>61</v>
      </c>
      <c r="B71" s="27" t="str">
        <f>IF('Centre Registration'!F$84="","",'Centre Registration'!F$84)</f>
        <v/>
      </c>
      <c r="C71" s="21" t="e">
        <f>IF(#REF!="","",#REF!)</f>
        <v>#REF!</v>
      </c>
      <c r="D71" s="21" t="e">
        <f>IF(#REF!="","",#REF!)</f>
        <v>#REF!</v>
      </c>
      <c r="E71" s="21" t="e">
        <f>IF(#REF!="","",#REF!)</f>
        <v>#REF!</v>
      </c>
      <c r="F71" s="21" t="e">
        <f>IF(#REF!="","",#REF!)</f>
        <v>#REF!</v>
      </c>
      <c r="G71" s="21" t="e">
        <f>IF(#REF!="","",#REF!)</f>
        <v>#REF!</v>
      </c>
      <c r="H71" s="21" t="e">
        <f>IF(#REF!="","",#REF!)</f>
        <v>#REF!</v>
      </c>
      <c r="I71" s="21" t="e">
        <f>IF(#REF!="","",#REF!)</f>
        <v>#REF!</v>
      </c>
      <c r="J71" s="21" t="e">
        <f>IF(#REF!="","",#REF!)</f>
        <v>#REF!</v>
      </c>
      <c r="K71" s="21" t="e">
        <f>IF(#REF!="","",#REF!)</f>
        <v>#REF!</v>
      </c>
      <c r="L71" s="21" t="e">
        <f>IF(#REF!="","",#REF!)</f>
        <v>#REF!</v>
      </c>
      <c r="M71" s="21" t="e">
        <f>IF(#REF!="","",#REF!)</f>
        <v>#REF!</v>
      </c>
      <c r="N71" s="21" t="e">
        <f>IF(#REF!="","",#REF!)</f>
        <v>#REF!</v>
      </c>
      <c r="AC71" s="14" t="e">
        <f t="shared" si="1"/>
        <v>#REF!</v>
      </c>
      <c r="AD71" s="14">
        <f t="shared" si="3"/>
        <v>71</v>
      </c>
    </row>
    <row r="72" spans="1:30" ht="12" customHeight="1">
      <c r="A72" s="10">
        <f t="shared" si="2"/>
        <v>62</v>
      </c>
      <c r="B72" s="27" t="str">
        <f>IF('Centre Registration'!F$84="","",'Centre Registration'!F$84)</f>
        <v/>
      </c>
      <c r="C72" s="21" t="e">
        <f>IF(#REF!="","",#REF!)</f>
        <v>#REF!</v>
      </c>
      <c r="D72" s="21" t="e">
        <f>IF(#REF!="","",#REF!)</f>
        <v>#REF!</v>
      </c>
      <c r="E72" s="21" t="e">
        <f>IF(#REF!="","",#REF!)</f>
        <v>#REF!</v>
      </c>
      <c r="F72" s="21" t="e">
        <f>IF(#REF!="","",#REF!)</f>
        <v>#REF!</v>
      </c>
      <c r="G72" s="21" t="e">
        <f>IF(#REF!="","",#REF!)</f>
        <v>#REF!</v>
      </c>
      <c r="H72" s="21" t="e">
        <f>IF(#REF!="","",#REF!)</f>
        <v>#REF!</v>
      </c>
      <c r="I72" s="21" t="e">
        <f>IF(#REF!="","",#REF!)</f>
        <v>#REF!</v>
      </c>
      <c r="J72" s="21" t="e">
        <f>IF(#REF!="","",#REF!)</f>
        <v>#REF!</v>
      </c>
      <c r="K72" s="21" t="e">
        <f>IF(#REF!="","",#REF!)</f>
        <v>#REF!</v>
      </c>
      <c r="L72" s="21" t="e">
        <f>IF(#REF!="","",#REF!)</f>
        <v>#REF!</v>
      </c>
      <c r="M72" s="21" t="e">
        <f>IF(#REF!="","",#REF!)</f>
        <v>#REF!</v>
      </c>
      <c r="N72" s="21" t="e">
        <f>IF(#REF!="","",#REF!)</f>
        <v>#REF!</v>
      </c>
      <c r="AC72" s="14" t="e">
        <f t="shared" si="1"/>
        <v>#REF!</v>
      </c>
      <c r="AD72" s="14">
        <f t="shared" si="3"/>
        <v>72</v>
      </c>
    </row>
    <row r="73" spans="1:30" ht="12" customHeight="1">
      <c r="A73" s="10">
        <f t="shared" si="2"/>
        <v>63</v>
      </c>
      <c r="B73" s="27" t="str">
        <f>IF('Centre Registration'!F$84="","",'Centre Registration'!F$84)</f>
        <v/>
      </c>
      <c r="C73" s="21" t="e">
        <f>IF(#REF!="","",#REF!)</f>
        <v>#REF!</v>
      </c>
      <c r="D73" s="21" t="e">
        <f>IF(#REF!="","",#REF!)</f>
        <v>#REF!</v>
      </c>
      <c r="E73" s="21" t="e">
        <f>IF(#REF!="","",#REF!)</f>
        <v>#REF!</v>
      </c>
      <c r="F73" s="21" t="e">
        <f>IF(#REF!="","",#REF!)</f>
        <v>#REF!</v>
      </c>
      <c r="G73" s="21" t="e">
        <f>IF(#REF!="","",#REF!)</f>
        <v>#REF!</v>
      </c>
      <c r="H73" s="21" t="e">
        <f>IF(#REF!="","",#REF!)</f>
        <v>#REF!</v>
      </c>
      <c r="I73" s="21" t="e">
        <f>IF(#REF!="","",#REF!)</f>
        <v>#REF!</v>
      </c>
      <c r="J73" s="21" t="e">
        <f>IF(#REF!="","",#REF!)</f>
        <v>#REF!</v>
      </c>
      <c r="K73" s="21" t="e">
        <f>IF(#REF!="","",#REF!)</f>
        <v>#REF!</v>
      </c>
      <c r="L73" s="21" t="e">
        <f>IF(#REF!="","",#REF!)</f>
        <v>#REF!</v>
      </c>
      <c r="M73" s="21" t="e">
        <f>IF(#REF!="","",#REF!)</f>
        <v>#REF!</v>
      </c>
      <c r="N73" s="21" t="e">
        <f>IF(#REF!="","",#REF!)</f>
        <v>#REF!</v>
      </c>
      <c r="AC73" s="14" t="e">
        <f t="shared" si="1"/>
        <v>#REF!</v>
      </c>
      <c r="AD73" s="14">
        <f t="shared" si="3"/>
        <v>73</v>
      </c>
    </row>
    <row r="74" spans="1:30" ht="12" customHeight="1">
      <c r="A74" s="10">
        <f t="shared" si="2"/>
        <v>64</v>
      </c>
      <c r="B74" s="27" t="str">
        <f>IF('Centre Registration'!F$84="","",'Centre Registration'!F$84)</f>
        <v/>
      </c>
      <c r="C74" s="21" t="e">
        <f>IF(#REF!="","",#REF!)</f>
        <v>#REF!</v>
      </c>
      <c r="D74" s="21" t="e">
        <f>IF(#REF!="","",#REF!)</f>
        <v>#REF!</v>
      </c>
      <c r="E74" s="21" t="e">
        <f>IF(#REF!="","",#REF!)</f>
        <v>#REF!</v>
      </c>
      <c r="F74" s="21" t="e">
        <f>IF(#REF!="","",#REF!)</f>
        <v>#REF!</v>
      </c>
      <c r="G74" s="21" t="e">
        <f>IF(#REF!="","",#REF!)</f>
        <v>#REF!</v>
      </c>
      <c r="H74" s="21" t="e">
        <f>IF(#REF!="","",#REF!)</f>
        <v>#REF!</v>
      </c>
      <c r="I74" s="21" t="e">
        <f>IF(#REF!="","",#REF!)</f>
        <v>#REF!</v>
      </c>
      <c r="J74" s="21" t="e">
        <f>IF(#REF!="","",#REF!)</f>
        <v>#REF!</v>
      </c>
      <c r="K74" s="21" t="e">
        <f>IF(#REF!="","",#REF!)</f>
        <v>#REF!</v>
      </c>
      <c r="L74" s="21" t="e">
        <f>IF(#REF!="","",#REF!)</f>
        <v>#REF!</v>
      </c>
      <c r="M74" s="21" t="e">
        <f>IF(#REF!="","",#REF!)</f>
        <v>#REF!</v>
      </c>
      <c r="N74" s="21" t="e">
        <f>IF(#REF!="","",#REF!)</f>
        <v>#REF!</v>
      </c>
      <c r="AC74" s="14" t="e">
        <f t="shared" si="1"/>
        <v>#REF!</v>
      </c>
      <c r="AD74" s="14">
        <f t="shared" si="3"/>
        <v>74</v>
      </c>
    </row>
    <row r="75" spans="1:30" ht="12" customHeight="1">
      <c r="A75" s="10">
        <f t="shared" si="2"/>
        <v>65</v>
      </c>
      <c r="B75" s="27" t="str">
        <f>IF('Centre Registration'!F$84="","",'Centre Registration'!F$84)</f>
        <v/>
      </c>
      <c r="C75" s="21" t="e">
        <f>IF(#REF!="","",#REF!)</f>
        <v>#REF!</v>
      </c>
      <c r="D75" s="21" t="e">
        <f>IF(#REF!="","",#REF!)</f>
        <v>#REF!</v>
      </c>
      <c r="E75" s="21" t="e">
        <f>IF(#REF!="","",#REF!)</f>
        <v>#REF!</v>
      </c>
      <c r="F75" s="21" t="e">
        <f>IF(#REF!="","",#REF!)</f>
        <v>#REF!</v>
      </c>
      <c r="G75" s="21" t="e">
        <f>IF(#REF!="","",#REF!)</f>
        <v>#REF!</v>
      </c>
      <c r="H75" s="21" t="e">
        <f>IF(#REF!="","",#REF!)</f>
        <v>#REF!</v>
      </c>
      <c r="I75" s="21" t="e">
        <f>IF(#REF!="","",#REF!)</f>
        <v>#REF!</v>
      </c>
      <c r="J75" s="21" t="e">
        <f>IF(#REF!="","",#REF!)</f>
        <v>#REF!</v>
      </c>
      <c r="K75" s="21" t="e">
        <f>IF(#REF!="","",#REF!)</f>
        <v>#REF!</v>
      </c>
      <c r="L75" s="21" t="e">
        <f>IF(#REF!="","",#REF!)</f>
        <v>#REF!</v>
      </c>
      <c r="M75" s="21" t="e">
        <f>IF(#REF!="","",#REF!)</f>
        <v>#REF!</v>
      </c>
      <c r="N75" s="21" t="e">
        <f>IF(#REF!="","",#REF!)</f>
        <v>#REF!</v>
      </c>
      <c r="AC75" s="14" t="e">
        <f t="shared" si="1"/>
        <v>#REF!</v>
      </c>
      <c r="AD75" s="14">
        <f t="shared" si="3"/>
        <v>75</v>
      </c>
    </row>
    <row r="76" spans="1:30" ht="12" customHeight="1">
      <c r="A76" s="10">
        <f t="shared" si="2"/>
        <v>66</v>
      </c>
      <c r="B76" s="27" t="str">
        <f>IF('Centre Registration'!F$84="","",'Centre Registration'!F$84)</f>
        <v/>
      </c>
      <c r="C76" s="21" t="e">
        <f>IF(#REF!="","",#REF!)</f>
        <v>#REF!</v>
      </c>
      <c r="D76" s="21" t="e">
        <f>IF(#REF!="","",#REF!)</f>
        <v>#REF!</v>
      </c>
      <c r="E76" s="21" t="e">
        <f>IF(#REF!="","",#REF!)</f>
        <v>#REF!</v>
      </c>
      <c r="F76" s="21" t="e">
        <f>IF(#REF!="","",#REF!)</f>
        <v>#REF!</v>
      </c>
      <c r="G76" s="21" t="e">
        <f>IF(#REF!="","",#REF!)</f>
        <v>#REF!</v>
      </c>
      <c r="H76" s="21" t="e">
        <f>IF(#REF!="","",#REF!)</f>
        <v>#REF!</v>
      </c>
      <c r="I76" s="21" t="e">
        <f>IF(#REF!="","",#REF!)</f>
        <v>#REF!</v>
      </c>
      <c r="J76" s="21" t="e">
        <f>IF(#REF!="","",#REF!)</f>
        <v>#REF!</v>
      </c>
      <c r="K76" s="21" t="e">
        <f>IF(#REF!="","",#REF!)</f>
        <v>#REF!</v>
      </c>
      <c r="L76" s="21" t="e">
        <f>IF(#REF!="","",#REF!)</f>
        <v>#REF!</v>
      </c>
      <c r="M76" s="21" t="e">
        <f>IF(#REF!="","",#REF!)</f>
        <v>#REF!</v>
      </c>
      <c r="N76" s="21" t="e">
        <f>IF(#REF!="","",#REF!)</f>
        <v>#REF!</v>
      </c>
      <c r="AC76" s="14" t="e">
        <f t="shared" ref="AC76:AC139" si="4">IF(D76="","",A76)</f>
        <v>#REF!</v>
      </c>
      <c r="AD76" s="14">
        <f t="shared" si="3"/>
        <v>76</v>
      </c>
    </row>
    <row r="77" spans="1:30" ht="12" customHeight="1">
      <c r="A77" s="10">
        <f t="shared" ref="A77:A140" si="5">+A76+1</f>
        <v>67</v>
      </c>
      <c r="B77" s="27" t="str">
        <f>IF('Centre Registration'!F$84="","",'Centre Registration'!F$84)</f>
        <v/>
      </c>
      <c r="C77" s="21" t="e">
        <f>IF(#REF!="","",#REF!)</f>
        <v>#REF!</v>
      </c>
      <c r="D77" s="21" t="e">
        <f>IF(#REF!="","",#REF!)</f>
        <v>#REF!</v>
      </c>
      <c r="E77" s="21" t="e">
        <f>IF(#REF!="","",#REF!)</f>
        <v>#REF!</v>
      </c>
      <c r="F77" s="21" t="e">
        <f>IF(#REF!="","",#REF!)</f>
        <v>#REF!</v>
      </c>
      <c r="G77" s="21" t="e">
        <f>IF(#REF!="","",#REF!)</f>
        <v>#REF!</v>
      </c>
      <c r="H77" s="21" t="e">
        <f>IF(#REF!="","",#REF!)</f>
        <v>#REF!</v>
      </c>
      <c r="I77" s="21" t="e">
        <f>IF(#REF!="","",#REF!)</f>
        <v>#REF!</v>
      </c>
      <c r="J77" s="21" t="e">
        <f>IF(#REF!="","",#REF!)</f>
        <v>#REF!</v>
      </c>
      <c r="K77" s="21" t="e">
        <f>IF(#REF!="","",#REF!)</f>
        <v>#REF!</v>
      </c>
      <c r="L77" s="21" t="e">
        <f>IF(#REF!="","",#REF!)</f>
        <v>#REF!</v>
      </c>
      <c r="M77" s="21" t="e">
        <f>IF(#REF!="","",#REF!)</f>
        <v>#REF!</v>
      </c>
      <c r="N77" s="21" t="e">
        <f>IF(#REF!="","",#REF!)</f>
        <v>#REF!</v>
      </c>
      <c r="AC77" s="14" t="e">
        <f t="shared" si="4"/>
        <v>#REF!</v>
      </c>
      <c r="AD77" s="14">
        <f t="shared" ref="AD77:AD140" si="6">+AD76+1</f>
        <v>77</v>
      </c>
    </row>
    <row r="78" spans="1:30" ht="12" customHeight="1">
      <c r="A78" s="10">
        <f t="shared" si="5"/>
        <v>68</v>
      </c>
      <c r="B78" s="27" t="str">
        <f>IF('Centre Registration'!F$84="","",'Centre Registration'!F$84)</f>
        <v/>
      </c>
      <c r="C78" s="21" t="e">
        <f>IF(#REF!="","",#REF!)</f>
        <v>#REF!</v>
      </c>
      <c r="D78" s="21" t="e">
        <f>IF(#REF!="","",#REF!)</f>
        <v>#REF!</v>
      </c>
      <c r="E78" s="21" t="e">
        <f>IF(#REF!="","",#REF!)</f>
        <v>#REF!</v>
      </c>
      <c r="F78" s="21" t="e">
        <f>IF(#REF!="","",#REF!)</f>
        <v>#REF!</v>
      </c>
      <c r="G78" s="21" t="e">
        <f>IF(#REF!="","",#REF!)</f>
        <v>#REF!</v>
      </c>
      <c r="H78" s="21" t="e">
        <f>IF(#REF!="","",#REF!)</f>
        <v>#REF!</v>
      </c>
      <c r="I78" s="21" t="e">
        <f>IF(#REF!="","",#REF!)</f>
        <v>#REF!</v>
      </c>
      <c r="J78" s="21" t="e">
        <f>IF(#REF!="","",#REF!)</f>
        <v>#REF!</v>
      </c>
      <c r="K78" s="21" t="e">
        <f>IF(#REF!="","",#REF!)</f>
        <v>#REF!</v>
      </c>
      <c r="L78" s="21" t="e">
        <f>IF(#REF!="","",#REF!)</f>
        <v>#REF!</v>
      </c>
      <c r="M78" s="21" t="e">
        <f>IF(#REF!="","",#REF!)</f>
        <v>#REF!</v>
      </c>
      <c r="N78" s="21" t="e">
        <f>IF(#REF!="","",#REF!)</f>
        <v>#REF!</v>
      </c>
      <c r="AC78" s="14" t="e">
        <f t="shared" si="4"/>
        <v>#REF!</v>
      </c>
      <c r="AD78" s="14">
        <f t="shared" si="6"/>
        <v>78</v>
      </c>
    </row>
    <row r="79" spans="1:30" ht="12" customHeight="1">
      <c r="A79" s="10">
        <f t="shared" si="5"/>
        <v>69</v>
      </c>
      <c r="B79" s="27" t="str">
        <f>IF('Centre Registration'!F$84="","",'Centre Registration'!F$84)</f>
        <v/>
      </c>
      <c r="C79" s="21" t="e">
        <f>IF(#REF!="","",#REF!)</f>
        <v>#REF!</v>
      </c>
      <c r="D79" s="21" t="e">
        <f>IF(#REF!="","",#REF!)</f>
        <v>#REF!</v>
      </c>
      <c r="E79" s="21" t="e">
        <f>IF(#REF!="","",#REF!)</f>
        <v>#REF!</v>
      </c>
      <c r="F79" s="21" t="e">
        <f>IF(#REF!="","",#REF!)</f>
        <v>#REF!</v>
      </c>
      <c r="G79" s="21" t="e">
        <f>IF(#REF!="","",#REF!)</f>
        <v>#REF!</v>
      </c>
      <c r="H79" s="21" t="e">
        <f>IF(#REF!="","",#REF!)</f>
        <v>#REF!</v>
      </c>
      <c r="I79" s="21" t="e">
        <f>IF(#REF!="","",#REF!)</f>
        <v>#REF!</v>
      </c>
      <c r="J79" s="21" t="e">
        <f>IF(#REF!="","",#REF!)</f>
        <v>#REF!</v>
      </c>
      <c r="K79" s="21" t="e">
        <f>IF(#REF!="","",#REF!)</f>
        <v>#REF!</v>
      </c>
      <c r="L79" s="21" t="e">
        <f>IF(#REF!="","",#REF!)</f>
        <v>#REF!</v>
      </c>
      <c r="M79" s="21" t="e">
        <f>IF(#REF!="","",#REF!)</f>
        <v>#REF!</v>
      </c>
      <c r="N79" s="21" t="e">
        <f>IF(#REF!="","",#REF!)</f>
        <v>#REF!</v>
      </c>
      <c r="AC79" s="14" t="e">
        <f t="shared" si="4"/>
        <v>#REF!</v>
      </c>
      <c r="AD79" s="14">
        <f t="shared" si="6"/>
        <v>79</v>
      </c>
    </row>
    <row r="80" spans="1:30" ht="12" customHeight="1">
      <c r="A80" s="10">
        <f t="shared" si="5"/>
        <v>70</v>
      </c>
      <c r="B80" s="27" t="str">
        <f>IF('Centre Registration'!F$84="","",'Centre Registration'!F$84)</f>
        <v/>
      </c>
      <c r="C80" s="21" t="e">
        <f>IF(#REF!="","",#REF!)</f>
        <v>#REF!</v>
      </c>
      <c r="D80" s="21" t="e">
        <f>IF(#REF!="","",#REF!)</f>
        <v>#REF!</v>
      </c>
      <c r="E80" s="21" t="e">
        <f>IF(#REF!="","",#REF!)</f>
        <v>#REF!</v>
      </c>
      <c r="F80" s="21" t="e">
        <f>IF(#REF!="","",#REF!)</f>
        <v>#REF!</v>
      </c>
      <c r="G80" s="21" t="e">
        <f>IF(#REF!="","",#REF!)</f>
        <v>#REF!</v>
      </c>
      <c r="H80" s="21" t="e">
        <f>IF(#REF!="","",#REF!)</f>
        <v>#REF!</v>
      </c>
      <c r="I80" s="21" t="e">
        <f>IF(#REF!="","",#REF!)</f>
        <v>#REF!</v>
      </c>
      <c r="J80" s="21" t="e">
        <f>IF(#REF!="","",#REF!)</f>
        <v>#REF!</v>
      </c>
      <c r="K80" s="21" t="e">
        <f>IF(#REF!="","",#REF!)</f>
        <v>#REF!</v>
      </c>
      <c r="L80" s="21" t="e">
        <f>IF(#REF!="","",#REF!)</f>
        <v>#REF!</v>
      </c>
      <c r="M80" s="21" t="e">
        <f>IF(#REF!="","",#REF!)</f>
        <v>#REF!</v>
      </c>
      <c r="N80" s="21" t="e">
        <f>IF(#REF!="","",#REF!)</f>
        <v>#REF!</v>
      </c>
      <c r="AC80" s="14" t="e">
        <f t="shared" si="4"/>
        <v>#REF!</v>
      </c>
      <c r="AD80" s="14">
        <f t="shared" si="6"/>
        <v>80</v>
      </c>
    </row>
    <row r="81" spans="1:30" ht="12" customHeight="1">
      <c r="A81" s="10">
        <f t="shared" si="5"/>
        <v>71</v>
      </c>
      <c r="B81" s="27" t="str">
        <f>IF('Centre Registration'!F$84="","",'Centre Registration'!F$84)</f>
        <v/>
      </c>
      <c r="C81" s="21" t="e">
        <f>IF(#REF!="","",#REF!)</f>
        <v>#REF!</v>
      </c>
      <c r="D81" s="21" t="e">
        <f>IF(#REF!="","",#REF!)</f>
        <v>#REF!</v>
      </c>
      <c r="E81" s="21" t="e">
        <f>IF(#REF!="","",#REF!)</f>
        <v>#REF!</v>
      </c>
      <c r="F81" s="21" t="e">
        <f>IF(#REF!="","",#REF!)</f>
        <v>#REF!</v>
      </c>
      <c r="G81" s="21" t="e">
        <f>IF(#REF!="","",#REF!)</f>
        <v>#REF!</v>
      </c>
      <c r="H81" s="21" t="e">
        <f>IF(#REF!="","",#REF!)</f>
        <v>#REF!</v>
      </c>
      <c r="I81" s="21" t="e">
        <f>IF(#REF!="","",#REF!)</f>
        <v>#REF!</v>
      </c>
      <c r="J81" s="21" t="e">
        <f>IF(#REF!="","",#REF!)</f>
        <v>#REF!</v>
      </c>
      <c r="K81" s="21" t="e">
        <f>IF(#REF!="","",#REF!)</f>
        <v>#REF!</v>
      </c>
      <c r="L81" s="21" t="e">
        <f>IF(#REF!="","",#REF!)</f>
        <v>#REF!</v>
      </c>
      <c r="M81" s="21" t="e">
        <f>IF(#REF!="","",#REF!)</f>
        <v>#REF!</v>
      </c>
      <c r="N81" s="21" t="e">
        <f>IF(#REF!="","",#REF!)</f>
        <v>#REF!</v>
      </c>
      <c r="AC81" s="14" t="e">
        <f t="shared" si="4"/>
        <v>#REF!</v>
      </c>
      <c r="AD81" s="14">
        <f t="shared" si="6"/>
        <v>81</v>
      </c>
    </row>
    <row r="82" spans="1:30" ht="12" customHeight="1">
      <c r="A82" s="10">
        <f t="shared" si="5"/>
        <v>72</v>
      </c>
      <c r="B82" s="27" t="str">
        <f>IF('Centre Registration'!F$84="","",'Centre Registration'!F$84)</f>
        <v/>
      </c>
      <c r="C82" s="21" t="e">
        <f>IF(#REF!="","",#REF!)</f>
        <v>#REF!</v>
      </c>
      <c r="D82" s="21" t="e">
        <f>IF(#REF!="","",#REF!)</f>
        <v>#REF!</v>
      </c>
      <c r="E82" s="21" t="e">
        <f>IF(#REF!="","",#REF!)</f>
        <v>#REF!</v>
      </c>
      <c r="F82" s="21" t="e">
        <f>IF(#REF!="","",#REF!)</f>
        <v>#REF!</v>
      </c>
      <c r="G82" s="21" t="e">
        <f>IF(#REF!="","",#REF!)</f>
        <v>#REF!</v>
      </c>
      <c r="H82" s="21" t="e">
        <f>IF(#REF!="","",#REF!)</f>
        <v>#REF!</v>
      </c>
      <c r="I82" s="21" t="e">
        <f>IF(#REF!="","",#REF!)</f>
        <v>#REF!</v>
      </c>
      <c r="J82" s="21" t="e">
        <f>IF(#REF!="","",#REF!)</f>
        <v>#REF!</v>
      </c>
      <c r="K82" s="21" t="e">
        <f>IF(#REF!="","",#REF!)</f>
        <v>#REF!</v>
      </c>
      <c r="L82" s="21" t="e">
        <f>IF(#REF!="","",#REF!)</f>
        <v>#REF!</v>
      </c>
      <c r="M82" s="21" t="e">
        <f>IF(#REF!="","",#REF!)</f>
        <v>#REF!</v>
      </c>
      <c r="N82" s="21" t="e">
        <f>IF(#REF!="","",#REF!)</f>
        <v>#REF!</v>
      </c>
      <c r="AC82" s="14" t="e">
        <f t="shared" si="4"/>
        <v>#REF!</v>
      </c>
      <c r="AD82" s="14">
        <f t="shared" si="6"/>
        <v>82</v>
      </c>
    </row>
    <row r="83" spans="1:30" ht="12" customHeight="1">
      <c r="A83" s="10">
        <f t="shared" si="5"/>
        <v>73</v>
      </c>
      <c r="B83" s="27" t="str">
        <f>IF('Centre Registration'!F$84="","",'Centre Registration'!F$84)</f>
        <v/>
      </c>
      <c r="C83" s="21" t="e">
        <f>IF(#REF!="","",#REF!)</f>
        <v>#REF!</v>
      </c>
      <c r="D83" s="21" t="e">
        <f>IF(#REF!="","",#REF!)</f>
        <v>#REF!</v>
      </c>
      <c r="E83" s="21" t="e">
        <f>IF(#REF!="","",#REF!)</f>
        <v>#REF!</v>
      </c>
      <c r="F83" s="21" t="e">
        <f>IF(#REF!="","",#REF!)</f>
        <v>#REF!</v>
      </c>
      <c r="G83" s="21" t="e">
        <f>IF(#REF!="","",#REF!)</f>
        <v>#REF!</v>
      </c>
      <c r="H83" s="21" t="e">
        <f>IF(#REF!="","",#REF!)</f>
        <v>#REF!</v>
      </c>
      <c r="I83" s="21" t="e">
        <f>IF(#REF!="","",#REF!)</f>
        <v>#REF!</v>
      </c>
      <c r="J83" s="21" t="e">
        <f>IF(#REF!="","",#REF!)</f>
        <v>#REF!</v>
      </c>
      <c r="K83" s="21" t="e">
        <f>IF(#REF!="","",#REF!)</f>
        <v>#REF!</v>
      </c>
      <c r="L83" s="21" t="e">
        <f>IF(#REF!="","",#REF!)</f>
        <v>#REF!</v>
      </c>
      <c r="M83" s="21" t="e">
        <f>IF(#REF!="","",#REF!)</f>
        <v>#REF!</v>
      </c>
      <c r="N83" s="21" t="e">
        <f>IF(#REF!="","",#REF!)</f>
        <v>#REF!</v>
      </c>
      <c r="AC83" s="14" t="e">
        <f t="shared" si="4"/>
        <v>#REF!</v>
      </c>
      <c r="AD83" s="14">
        <f t="shared" si="6"/>
        <v>83</v>
      </c>
    </row>
    <row r="84" spans="1:30" ht="12" customHeight="1">
      <c r="A84" s="10">
        <f t="shared" si="5"/>
        <v>74</v>
      </c>
      <c r="B84" s="27" t="str">
        <f>IF('Centre Registration'!F$84="","",'Centre Registration'!F$84)</f>
        <v/>
      </c>
      <c r="C84" s="21" t="e">
        <f>IF(#REF!="","",#REF!)</f>
        <v>#REF!</v>
      </c>
      <c r="D84" s="21" t="e">
        <f>IF(#REF!="","",#REF!)</f>
        <v>#REF!</v>
      </c>
      <c r="E84" s="21" t="e">
        <f>IF(#REF!="","",#REF!)</f>
        <v>#REF!</v>
      </c>
      <c r="F84" s="21" t="e">
        <f>IF(#REF!="","",#REF!)</f>
        <v>#REF!</v>
      </c>
      <c r="G84" s="21" t="e">
        <f>IF(#REF!="","",#REF!)</f>
        <v>#REF!</v>
      </c>
      <c r="H84" s="21" t="e">
        <f>IF(#REF!="","",#REF!)</f>
        <v>#REF!</v>
      </c>
      <c r="I84" s="21" t="e">
        <f>IF(#REF!="","",#REF!)</f>
        <v>#REF!</v>
      </c>
      <c r="J84" s="21" t="e">
        <f>IF(#REF!="","",#REF!)</f>
        <v>#REF!</v>
      </c>
      <c r="K84" s="21" t="e">
        <f>IF(#REF!="","",#REF!)</f>
        <v>#REF!</v>
      </c>
      <c r="L84" s="21" t="e">
        <f>IF(#REF!="","",#REF!)</f>
        <v>#REF!</v>
      </c>
      <c r="M84" s="21" t="e">
        <f>IF(#REF!="","",#REF!)</f>
        <v>#REF!</v>
      </c>
      <c r="N84" s="21" t="e">
        <f>IF(#REF!="","",#REF!)</f>
        <v>#REF!</v>
      </c>
      <c r="AC84" s="14" t="e">
        <f t="shared" si="4"/>
        <v>#REF!</v>
      </c>
      <c r="AD84" s="14">
        <f t="shared" si="6"/>
        <v>84</v>
      </c>
    </row>
    <row r="85" spans="1:30" ht="12" customHeight="1">
      <c r="A85" s="10">
        <f t="shared" si="5"/>
        <v>75</v>
      </c>
      <c r="B85" s="27" t="str">
        <f>IF('Centre Registration'!F$84="","",'Centre Registration'!F$84)</f>
        <v/>
      </c>
      <c r="C85" s="21" t="e">
        <f>IF(#REF!="","",#REF!)</f>
        <v>#REF!</v>
      </c>
      <c r="D85" s="21" t="e">
        <f>IF(#REF!="","",#REF!)</f>
        <v>#REF!</v>
      </c>
      <c r="E85" s="21" t="e">
        <f>IF(#REF!="","",#REF!)</f>
        <v>#REF!</v>
      </c>
      <c r="F85" s="21" t="e">
        <f>IF(#REF!="","",#REF!)</f>
        <v>#REF!</v>
      </c>
      <c r="G85" s="21" t="e">
        <f>IF(#REF!="","",#REF!)</f>
        <v>#REF!</v>
      </c>
      <c r="H85" s="21" t="e">
        <f>IF(#REF!="","",#REF!)</f>
        <v>#REF!</v>
      </c>
      <c r="I85" s="21" t="e">
        <f>IF(#REF!="","",#REF!)</f>
        <v>#REF!</v>
      </c>
      <c r="J85" s="21" t="e">
        <f>IF(#REF!="","",#REF!)</f>
        <v>#REF!</v>
      </c>
      <c r="K85" s="21" t="e">
        <f>IF(#REF!="","",#REF!)</f>
        <v>#REF!</v>
      </c>
      <c r="L85" s="21" t="e">
        <f>IF(#REF!="","",#REF!)</f>
        <v>#REF!</v>
      </c>
      <c r="M85" s="21" t="e">
        <f>IF(#REF!="","",#REF!)</f>
        <v>#REF!</v>
      </c>
      <c r="N85" s="21" t="e">
        <f>IF(#REF!="","",#REF!)</f>
        <v>#REF!</v>
      </c>
      <c r="AC85" s="14" t="e">
        <f t="shared" si="4"/>
        <v>#REF!</v>
      </c>
      <c r="AD85" s="14">
        <f t="shared" si="6"/>
        <v>85</v>
      </c>
    </row>
    <row r="86" spans="1:30" ht="12" customHeight="1">
      <c r="A86" s="10">
        <f t="shared" si="5"/>
        <v>76</v>
      </c>
      <c r="B86" s="27" t="str">
        <f>IF('Centre Registration'!F$84="","",'Centre Registration'!F$84)</f>
        <v/>
      </c>
      <c r="C86" s="21" t="e">
        <f>IF(#REF!="","",#REF!)</f>
        <v>#REF!</v>
      </c>
      <c r="D86" s="21" t="e">
        <f>IF(#REF!="","",#REF!)</f>
        <v>#REF!</v>
      </c>
      <c r="E86" s="21" t="e">
        <f>IF(#REF!="","",#REF!)</f>
        <v>#REF!</v>
      </c>
      <c r="F86" s="21" t="e">
        <f>IF(#REF!="","",#REF!)</f>
        <v>#REF!</v>
      </c>
      <c r="G86" s="21" t="e">
        <f>IF(#REF!="","",#REF!)</f>
        <v>#REF!</v>
      </c>
      <c r="H86" s="21" t="e">
        <f>IF(#REF!="","",#REF!)</f>
        <v>#REF!</v>
      </c>
      <c r="I86" s="21" t="e">
        <f>IF(#REF!="","",#REF!)</f>
        <v>#REF!</v>
      </c>
      <c r="J86" s="21" t="e">
        <f>IF(#REF!="","",#REF!)</f>
        <v>#REF!</v>
      </c>
      <c r="K86" s="21" t="e">
        <f>IF(#REF!="","",#REF!)</f>
        <v>#REF!</v>
      </c>
      <c r="L86" s="21" t="e">
        <f>IF(#REF!="","",#REF!)</f>
        <v>#REF!</v>
      </c>
      <c r="M86" s="21" t="e">
        <f>IF(#REF!="","",#REF!)</f>
        <v>#REF!</v>
      </c>
      <c r="N86" s="21" t="e">
        <f>IF(#REF!="","",#REF!)</f>
        <v>#REF!</v>
      </c>
      <c r="AC86" s="14" t="e">
        <f t="shared" si="4"/>
        <v>#REF!</v>
      </c>
      <c r="AD86" s="14">
        <f t="shared" si="6"/>
        <v>86</v>
      </c>
    </row>
    <row r="87" spans="1:30" ht="12" customHeight="1">
      <c r="A87" s="10">
        <f t="shared" si="5"/>
        <v>77</v>
      </c>
      <c r="B87" s="27" t="str">
        <f>IF('Centre Registration'!F$84="","",'Centre Registration'!F$84)</f>
        <v/>
      </c>
      <c r="C87" s="21" t="e">
        <f>IF(#REF!="","",#REF!)</f>
        <v>#REF!</v>
      </c>
      <c r="D87" s="21" t="e">
        <f>IF(#REF!="","",#REF!)</f>
        <v>#REF!</v>
      </c>
      <c r="E87" s="21" t="e">
        <f>IF(#REF!="","",#REF!)</f>
        <v>#REF!</v>
      </c>
      <c r="F87" s="21" t="e">
        <f>IF(#REF!="","",#REF!)</f>
        <v>#REF!</v>
      </c>
      <c r="G87" s="21" t="e">
        <f>IF(#REF!="","",#REF!)</f>
        <v>#REF!</v>
      </c>
      <c r="H87" s="21" t="e">
        <f>IF(#REF!="","",#REF!)</f>
        <v>#REF!</v>
      </c>
      <c r="I87" s="21" t="e">
        <f>IF(#REF!="","",#REF!)</f>
        <v>#REF!</v>
      </c>
      <c r="J87" s="21" t="e">
        <f>IF(#REF!="","",#REF!)</f>
        <v>#REF!</v>
      </c>
      <c r="K87" s="21" t="e">
        <f>IF(#REF!="","",#REF!)</f>
        <v>#REF!</v>
      </c>
      <c r="L87" s="21" t="e">
        <f>IF(#REF!="","",#REF!)</f>
        <v>#REF!</v>
      </c>
      <c r="M87" s="21" t="e">
        <f>IF(#REF!="","",#REF!)</f>
        <v>#REF!</v>
      </c>
      <c r="N87" s="21" t="e">
        <f>IF(#REF!="","",#REF!)</f>
        <v>#REF!</v>
      </c>
      <c r="AC87" s="14" t="e">
        <f t="shared" si="4"/>
        <v>#REF!</v>
      </c>
      <c r="AD87" s="14">
        <f t="shared" si="6"/>
        <v>87</v>
      </c>
    </row>
    <row r="88" spans="1:30" ht="12" customHeight="1">
      <c r="A88" s="10">
        <f t="shared" si="5"/>
        <v>78</v>
      </c>
      <c r="B88" s="27" t="str">
        <f>IF('Centre Registration'!F$84="","",'Centre Registration'!F$84)</f>
        <v/>
      </c>
      <c r="C88" s="21" t="e">
        <f>IF(#REF!="","",#REF!)</f>
        <v>#REF!</v>
      </c>
      <c r="D88" s="21" t="e">
        <f>IF(#REF!="","",#REF!)</f>
        <v>#REF!</v>
      </c>
      <c r="E88" s="21" t="e">
        <f>IF(#REF!="","",#REF!)</f>
        <v>#REF!</v>
      </c>
      <c r="F88" s="21" t="e">
        <f>IF(#REF!="","",#REF!)</f>
        <v>#REF!</v>
      </c>
      <c r="G88" s="21" t="e">
        <f>IF(#REF!="","",#REF!)</f>
        <v>#REF!</v>
      </c>
      <c r="H88" s="21" t="e">
        <f>IF(#REF!="","",#REF!)</f>
        <v>#REF!</v>
      </c>
      <c r="I88" s="21" t="e">
        <f>IF(#REF!="","",#REF!)</f>
        <v>#REF!</v>
      </c>
      <c r="J88" s="21" t="e">
        <f>IF(#REF!="","",#REF!)</f>
        <v>#REF!</v>
      </c>
      <c r="K88" s="21" t="e">
        <f>IF(#REF!="","",#REF!)</f>
        <v>#REF!</v>
      </c>
      <c r="L88" s="21" t="e">
        <f>IF(#REF!="","",#REF!)</f>
        <v>#REF!</v>
      </c>
      <c r="M88" s="21" t="e">
        <f>IF(#REF!="","",#REF!)</f>
        <v>#REF!</v>
      </c>
      <c r="N88" s="21" t="e">
        <f>IF(#REF!="","",#REF!)</f>
        <v>#REF!</v>
      </c>
      <c r="AC88" s="14" t="e">
        <f t="shared" si="4"/>
        <v>#REF!</v>
      </c>
      <c r="AD88" s="14">
        <f t="shared" si="6"/>
        <v>88</v>
      </c>
    </row>
    <row r="89" spans="1:30" ht="12" customHeight="1">
      <c r="A89" s="10">
        <f t="shared" si="5"/>
        <v>79</v>
      </c>
      <c r="B89" s="27" t="str">
        <f>IF('Centre Registration'!F$84="","",'Centre Registration'!F$84)</f>
        <v/>
      </c>
      <c r="C89" s="21" t="e">
        <f>IF(#REF!="","",#REF!)</f>
        <v>#REF!</v>
      </c>
      <c r="D89" s="21" t="e">
        <f>IF(#REF!="","",#REF!)</f>
        <v>#REF!</v>
      </c>
      <c r="E89" s="21" t="e">
        <f>IF(#REF!="","",#REF!)</f>
        <v>#REF!</v>
      </c>
      <c r="F89" s="21" t="e">
        <f>IF(#REF!="","",#REF!)</f>
        <v>#REF!</v>
      </c>
      <c r="G89" s="21" t="e">
        <f>IF(#REF!="","",#REF!)</f>
        <v>#REF!</v>
      </c>
      <c r="H89" s="21" t="e">
        <f>IF(#REF!="","",#REF!)</f>
        <v>#REF!</v>
      </c>
      <c r="I89" s="21" t="e">
        <f>IF(#REF!="","",#REF!)</f>
        <v>#REF!</v>
      </c>
      <c r="J89" s="21" t="e">
        <f>IF(#REF!="","",#REF!)</f>
        <v>#REF!</v>
      </c>
      <c r="K89" s="21" t="e">
        <f>IF(#REF!="","",#REF!)</f>
        <v>#REF!</v>
      </c>
      <c r="L89" s="21" t="e">
        <f>IF(#REF!="","",#REF!)</f>
        <v>#REF!</v>
      </c>
      <c r="M89" s="21" t="e">
        <f>IF(#REF!="","",#REF!)</f>
        <v>#REF!</v>
      </c>
      <c r="N89" s="21" t="e">
        <f>IF(#REF!="","",#REF!)</f>
        <v>#REF!</v>
      </c>
      <c r="AC89" s="14" t="e">
        <f t="shared" si="4"/>
        <v>#REF!</v>
      </c>
      <c r="AD89" s="14">
        <f t="shared" si="6"/>
        <v>89</v>
      </c>
    </row>
    <row r="90" spans="1:30" ht="12" customHeight="1">
      <c r="A90" s="10">
        <f t="shared" si="5"/>
        <v>80</v>
      </c>
      <c r="B90" s="27" t="str">
        <f>IF('Centre Registration'!F$84="","",'Centre Registration'!F$84)</f>
        <v/>
      </c>
      <c r="C90" s="21" t="e">
        <f>IF(#REF!="","",#REF!)</f>
        <v>#REF!</v>
      </c>
      <c r="D90" s="21" t="e">
        <f>IF(#REF!="","",#REF!)</f>
        <v>#REF!</v>
      </c>
      <c r="E90" s="21" t="e">
        <f>IF(#REF!="","",#REF!)</f>
        <v>#REF!</v>
      </c>
      <c r="F90" s="21" t="e">
        <f>IF(#REF!="","",#REF!)</f>
        <v>#REF!</v>
      </c>
      <c r="G90" s="21" t="e">
        <f>IF(#REF!="","",#REF!)</f>
        <v>#REF!</v>
      </c>
      <c r="H90" s="21" t="e">
        <f>IF(#REF!="","",#REF!)</f>
        <v>#REF!</v>
      </c>
      <c r="I90" s="21" t="e">
        <f>IF(#REF!="","",#REF!)</f>
        <v>#REF!</v>
      </c>
      <c r="J90" s="21" t="e">
        <f>IF(#REF!="","",#REF!)</f>
        <v>#REF!</v>
      </c>
      <c r="K90" s="21" t="e">
        <f>IF(#REF!="","",#REF!)</f>
        <v>#REF!</v>
      </c>
      <c r="L90" s="21" t="e">
        <f>IF(#REF!="","",#REF!)</f>
        <v>#REF!</v>
      </c>
      <c r="M90" s="21" t="e">
        <f>IF(#REF!="","",#REF!)</f>
        <v>#REF!</v>
      </c>
      <c r="N90" s="21" t="e">
        <f>IF(#REF!="","",#REF!)</f>
        <v>#REF!</v>
      </c>
      <c r="AC90" s="14" t="e">
        <f t="shared" si="4"/>
        <v>#REF!</v>
      </c>
      <c r="AD90" s="14">
        <f t="shared" si="6"/>
        <v>90</v>
      </c>
    </row>
    <row r="91" spans="1:30" ht="12" customHeight="1">
      <c r="A91" s="10">
        <f t="shared" si="5"/>
        <v>81</v>
      </c>
      <c r="B91" s="27" t="str">
        <f>IF('Centre Registration'!F$84="","",'Centre Registration'!F$84)</f>
        <v/>
      </c>
      <c r="C91" s="21" t="e">
        <f>IF(#REF!="","",#REF!)</f>
        <v>#REF!</v>
      </c>
      <c r="D91" s="21" t="e">
        <f>IF(#REF!="","",#REF!)</f>
        <v>#REF!</v>
      </c>
      <c r="E91" s="21" t="e">
        <f>IF(#REF!="","",#REF!)</f>
        <v>#REF!</v>
      </c>
      <c r="F91" s="21" t="e">
        <f>IF(#REF!="","",#REF!)</f>
        <v>#REF!</v>
      </c>
      <c r="G91" s="21" t="e">
        <f>IF(#REF!="","",#REF!)</f>
        <v>#REF!</v>
      </c>
      <c r="H91" s="21" t="e">
        <f>IF(#REF!="","",#REF!)</f>
        <v>#REF!</v>
      </c>
      <c r="I91" s="21" t="e">
        <f>IF(#REF!="","",#REF!)</f>
        <v>#REF!</v>
      </c>
      <c r="J91" s="21" t="e">
        <f>IF(#REF!="","",#REF!)</f>
        <v>#REF!</v>
      </c>
      <c r="K91" s="21" t="e">
        <f>IF(#REF!="","",#REF!)</f>
        <v>#REF!</v>
      </c>
      <c r="L91" s="21" t="e">
        <f>IF(#REF!="","",#REF!)</f>
        <v>#REF!</v>
      </c>
      <c r="M91" s="21" t="e">
        <f>IF(#REF!="","",#REF!)</f>
        <v>#REF!</v>
      </c>
      <c r="N91" s="21" t="e">
        <f>IF(#REF!="","",#REF!)</f>
        <v>#REF!</v>
      </c>
      <c r="AC91" s="14" t="e">
        <f t="shared" si="4"/>
        <v>#REF!</v>
      </c>
      <c r="AD91" s="14">
        <f t="shared" si="6"/>
        <v>91</v>
      </c>
    </row>
    <row r="92" spans="1:30" ht="12" customHeight="1">
      <c r="A92" s="10">
        <f t="shared" si="5"/>
        <v>82</v>
      </c>
      <c r="B92" s="27" t="str">
        <f>IF('Centre Registration'!F$84="","",'Centre Registration'!F$84)</f>
        <v/>
      </c>
      <c r="C92" s="21" t="e">
        <f>IF(#REF!="","",#REF!)</f>
        <v>#REF!</v>
      </c>
      <c r="D92" s="21" t="e">
        <f>IF(#REF!="","",#REF!)</f>
        <v>#REF!</v>
      </c>
      <c r="E92" s="21" t="e">
        <f>IF(#REF!="","",#REF!)</f>
        <v>#REF!</v>
      </c>
      <c r="F92" s="21" t="e">
        <f>IF(#REF!="","",#REF!)</f>
        <v>#REF!</v>
      </c>
      <c r="G92" s="21" t="e">
        <f>IF(#REF!="","",#REF!)</f>
        <v>#REF!</v>
      </c>
      <c r="H92" s="21" t="e">
        <f>IF(#REF!="","",#REF!)</f>
        <v>#REF!</v>
      </c>
      <c r="I92" s="21" t="e">
        <f>IF(#REF!="","",#REF!)</f>
        <v>#REF!</v>
      </c>
      <c r="J92" s="21" t="e">
        <f>IF(#REF!="","",#REF!)</f>
        <v>#REF!</v>
      </c>
      <c r="K92" s="21" t="e">
        <f>IF(#REF!="","",#REF!)</f>
        <v>#REF!</v>
      </c>
      <c r="L92" s="21" t="e">
        <f>IF(#REF!="","",#REF!)</f>
        <v>#REF!</v>
      </c>
      <c r="M92" s="21" t="e">
        <f>IF(#REF!="","",#REF!)</f>
        <v>#REF!</v>
      </c>
      <c r="N92" s="21" t="e">
        <f>IF(#REF!="","",#REF!)</f>
        <v>#REF!</v>
      </c>
      <c r="AC92" s="14" t="e">
        <f t="shared" si="4"/>
        <v>#REF!</v>
      </c>
      <c r="AD92" s="14">
        <f t="shared" si="6"/>
        <v>92</v>
      </c>
    </row>
    <row r="93" spans="1:30" ht="12" customHeight="1">
      <c r="A93" s="10">
        <f t="shared" si="5"/>
        <v>83</v>
      </c>
      <c r="B93" s="27" t="str">
        <f>IF('Centre Registration'!F$84="","",'Centre Registration'!F$84)</f>
        <v/>
      </c>
      <c r="C93" s="21" t="e">
        <f>IF(#REF!="","",#REF!)</f>
        <v>#REF!</v>
      </c>
      <c r="D93" s="21" t="e">
        <f>IF(#REF!="","",#REF!)</f>
        <v>#REF!</v>
      </c>
      <c r="E93" s="21" t="e">
        <f>IF(#REF!="","",#REF!)</f>
        <v>#REF!</v>
      </c>
      <c r="F93" s="21" t="e">
        <f>IF(#REF!="","",#REF!)</f>
        <v>#REF!</v>
      </c>
      <c r="G93" s="21" t="e">
        <f>IF(#REF!="","",#REF!)</f>
        <v>#REF!</v>
      </c>
      <c r="H93" s="21" t="e">
        <f>IF(#REF!="","",#REF!)</f>
        <v>#REF!</v>
      </c>
      <c r="I93" s="21" t="e">
        <f>IF(#REF!="","",#REF!)</f>
        <v>#REF!</v>
      </c>
      <c r="J93" s="21" t="e">
        <f>IF(#REF!="","",#REF!)</f>
        <v>#REF!</v>
      </c>
      <c r="K93" s="21" t="e">
        <f>IF(#REF!="","",#REF!)</f>
        <v>#REF!</v>
      </c>
      <c r="L93" s="21" t="e">
        <f>IF(#REF!="","",#REF!)</f>
        <v>#REF!</v>
      </c>
      <c r="M93" s="21" t="e">
        <f>IF(#REF!="","",#REF!)</f>
        <v>#REF!</v>
      </c>
      <c r="N93" s="21" t="e">
        <f>IF(#REF!="","",#REF!)</f>
        <v>#REF!</v>
      </c>
      <c r="AC93" s="14" t="e">
        <f t="shared" si="4"/>
        <v>#REF!</v>
      </c>
      <c r="AD93" s="14">
        <f t="shared" si="6"/>
        <v>93</v>
      </c>
    </row>
    <row r="94" spans="1:30" ht="12" customHeight="1">
      <c r="A94" s="10">
        <f t="shared" si="5"/>
        <v>84</v>
      </c>
      <c r="B94" s="27" t="str">
        <f>IF('Centre Registration'!F$84="","",'Centre Registration'!F$84)</f>
        <v/>
      </c>
      <c r="C94" s="21" t="e">
        <f>IF(#REF!="","",#REF!)</f>
        <v>#REF!</v>
      </c>
      <c r="D94" s="21" t="e">
        <f>IF(#REF!="","",#REF!)</f>
        <v>#REF!</v>
      </c>
      <c r="E94" s="21" t="e">
        <f>IF(#REF!="","",#REF!)</f>
        <v>#REF!</v>
      </c>
      <c r="F94" s="21" t="e">
        <f>IF(#REF!="","",#REF!)</f>
        <v>#REF!</v>
      </c>
      <c r="G94" s="21" t="e">
        <f>IF(#REF!="","",#REF!)</f>
        <v>#REF!</v>
      </c>
      <c r="H94" s="21" t="e">
        <f>IF(#REF!="","",#REF!)</f>
        <v>#REF!</v>
      </c>
      <c r="I94" s="21" t="e">
        <f>IF(#REF!="","",#REF!)</f>
        <v>#REF!</v>
      </c>
      <c r="J94" s="21" t="e">
        <f>IF(#REF!="","",#REF!)</f>
        <v>#REF!</v>
      </c>
      <c r="K94" s="21" t="e">
        <f>IF(#REF!="","",#REF!)</f>
        <v>#REF!</v>
      </c>
      <c r="L94" s="21" t="e">
        <f>IF(#REF!="","",#REF!)</f>
        <v>#REF!</v>
      </c>
      <c r="M94" s="21" t="e">
        <f>IF(#REF!="","",#REF!)</f>
        <v>#REF!</v>
      </c>
      <c r="N94" s="21" t="e">
        <f>IF(#REF!="","",#REF!)</f>
        <v>#REF!</v>
      </c>
      <c r="AC94" s="14" t="e">
        <f t="shared" si="4"/>
        <v>#REF!</v>
      </c>
      <c r="AD94" s="14">
        <f t="shared" si="6"/>
        <v>94</v>
      </c>
    </row>
    <row r="95" spans="1:30" ht="12" customHeight="1">
      <c r="A95" s="10">
        <f t="shared" si="5"/>
        <v>85</v>
      </c>
      <c r="B95" s="27" t="str">
        <f>IF('Centre Registration'!F$84="","",'Centre Registration'!F$84)</f>
        <v/>
      </c>
      <c r="C95" s="21" t="e">
        <f>IF(#REF!="","",#REF!)</f>
        <v>#REF!</v>
      </c>
      <c r="D95" s="21" t="e">
        <f>IF(#REF!="","",#REF!)</f>
        <v>#REF!</v>
      </c>
      <c r="E95" s="21" t="e">
        <f>IF(#REF!="","",#REF!)</f>
        <v>#REF!</v>
      </c>
      <c r="F95" s="21" t="e">
        <f>IF(#REF!="","",#REF!)</f>
        <v>#REF!</v>
      </c>
      <c r="G95" s="21" t="e">
        <f>IF(#REF!="","",#REF!)</f>
        <v>#REF!</v>
      </c>
      <c r="H95" s="21" t="e">
        <f>IF(#REF!="","",#REF!)</f>
        <v>#REF!</v>
      </c>
      <c r="I95" s="21" t="e">
        <f>IF(#REF!="","",#REF!)</f>
        <v>#REF!</v>
      </c>
      <c r="J95" s="21" t="e">
        <f>IF(#REF!="","",#REF!)</f>
        <v>#REF!</v>
      </c>
      <c r="K95" s="21" t="e">
        <f>IF(#REF!="","",#REF!)</f>
        <v>#REF!</v>
      </c>
      <c r="L95" s="21" t="e">
        <f>IF(#REF!="","",#REF!)</f>
        <v>#REF!</v>
      </c>
      <c r="M95" s="21" t="e">
        <f>IF(#REF!="","",#REF!)</f>
        <v>#REF!</v>
      </c>
      <c r="N95" s="21" t="e">
        <f>IF(#REF!="","",#REF!)</f>
        <v>#REF!</v>
      </c>
      <c r="AC95" s="14" t="e">
        <f t="shared" si="4"/>
        <v>#REF!</v>
      </c>
      <c r="AD95" s="14">
        <f t="shared" si="6"/>
        <v>95</v>
      </c>
    </row>
    <row r="96" spans="1:30" ht="12" customHeight="1">
      <c r="A96" s="10">
        <f t="shared" si="5"/>
        <v>86</v>
      </c>
      <c r="B96" s="27" t="str">
        <f>IF('Centre Registration'!F$84="","",'Centre Registration'!F$84)</f>
        <v/>
      </c>
      <c r="C96" s="21" t="e">
        <f>IF(#REF!="","",#REF!)</f>
        <v>#REF!</v>
      </c>
      <c r="D96" s="21" t="e">
        <f>IF(#REF!="","",#REF!)</f>
        <v>#REF!</v>
      </c>
      <c r="E96" s="21" t="e">
        <f>IF(#REF!="","",#REF!)</f>
        <v>#REF!</v>
      </c>
      <c r="F96" s="21" t="e">
        <f>IF(#REF!="","",#REF!)</f>
        <v>#REF!</v>
      </c>
      <c r="G96" s="21" t="e">
        <f>IF(#REF!="","",#REF!)</f>
        <v>#REF!</v>
      </c>
      <c r="H96" s="21" t="e">
        <f>IF(#REF!="","",#REF!)</f>
        <v>#REF!</v>
      </c>
      <c r="I96" s="21" t="e">
        <f>IF(#REF!="","",#REF!)</f>
        <v>#REF!</v>
      </c>
      <c r="J96" s="21" t="e">
        <f>IF(#REF!="","",#REF!)</f>
        <v>#REF!</v>
      </c>
      <c r="K96" s="21" t="e">
        <f>IF(#REF!="","",#REF!)</f>
        <v>#REF!</v>
      </c>
      <c r="L96" s="21" t="e">
        <f>IF(#REF!="","",#REF!)</f>
        <v>#REF!</v>
      </c>
      <c r="M96" s="21" t="e">
        <f>IF(#REF!="","",#REF!)</f>
        <v>#REF!</v>
      </c>
      <c r="N96" s="21" t="e">
        <f>IF(#REF!="","",#REF!)</f>
        <v>#REF!</v>
      </c>
      <c r="AC96" s="14" t="e">
        <f t="shared" si="4"/>
        <v>#REF!</v>
      </c>
      <c r="AD96" s="14">
        <f t="shared" si="6"/>
        <v>96</v>
      </c>
    </row>
    <row r="97" spans="1:30" ht="12" customHeight="1">
      <c r="A97" s="10">
        <f t="shared" si="5"/>
        <v>87</v>
      </c>
      <c r="B97" s="27" t="str">
        <f>IF('Centre Registration'!F$84="","",'Centre Registration'!F$84)</f>
        <v/>
      </c>
      <c r="C97" s="21" t="e">
        <f>IF(#REF!="","",#REF!)</f>
        <v>#REF!</v>
      </c>
      <c r="D97" s="21" t="e">
        <f>IF(#REF!="","",#REF!)</f>
        <v>#REF!</v>
      </c>
      <c r="E97" s="21" t="e">
        <f>IF(#REF!="","",#REF!)</f>
        <v>#REF!</v>
      </c>
      <c r="F97" s="21" t="e">
        <f>IF(#REF!="","",#REF!)</f>
        <v>#REF!</v>
      </c>
      <c r="G97" s="21" t="e">
        <f>IF(#REF!="","",#REF!)</f>
        <v>#REF!</v>
      </c>
      <c r="H97" s="21" t="e">
        <f>IF(#REF!="","",#REF!)</f>
        <v>#REF!</v>
      </c>
      <c r="I97" s="21" t="e">
        <f>IF(#REF!="","",#REF!)</f>
        <v>#REF!</v>
      </c>
      <c r="J97" s="21" t="e">
        <f>IF(#REF!="","",#REF!)</f>
        <v>#REF!</v>
      </c>
      <c r="K97" s="21" t="e">
        <f>IF(#REF!="","",#REF!)</f>
        <v>#REF!</v>
      </c>
      <c r="L97" s="21" t="e">
        <f>IF(#REF!="","",#REF!)</f>
        <v>#REF!</v>
      </c>
      <c r="M97" s="21" t="e">
        <f>IF(#REF!="","",#REF!)</f>
        <v>#REF!</v>
      </c>
      <c r="N97" s="21" t="e">
        <f>IF(#REF!="","",#REF!)</f>
        <v>#REF!</v>
      </c>
      <c r="AC97" s="14" t="e">
        <f t="shared" si="4"/>
        <v>#REF!</v>
      </c>
      <c r="AD97" s="14">
        <f t="shared" si="6"/>
        <v>97</v>
      </c>
    </row>
    <row r="98" spans="1:30" ht="12" customHeight="1">
      <c r="A98" s="10">
        <f t="shared" si="5"/>
        <v>88</v>
      </c>
      <c r="B98" s="27" t="str">
        <f>IF('Centre Registration'!F$84="","",'Centre Registration'!F$84)</f>
        <v/>
      </c>
      <c r="C98" s="21" t="e">
        <f>IF(#REF!="","",#REF!)</f>
        <v>#REF!</v>
      </c>
      <c r="D98" s="21" t="e">
        <f>IF(#REF!="","",#REF!)</f>
        <v>#REF!</v>
      </c>
      <c r="E98" s="21" t="e">
        <f>IF(#REF!="","",#REF!)</f>
        <v>#REF!</v>
      </c>
      <c r="F98" s="21" t="e">
        <f>IF(#REF!="","",#REF!)</f>
        <v>#REF!</v>
      </c>
      <c r="G98" s="21" t="e">
        <f>IF(#REF!="","",#REF!)</f>
        <v>#REF!</v>
      </c>
      <c r="H98" s="21" t="e">
        <f>IF(#REF!="","",#REF!)</f>
        <v>#REF!</v>
      </c>
      <c r="I98" s="21" t="e">
        <f>IF(#REF!="","",#REF!)</f>
        <v>#REF!</v>
      </c>
      <c r="J98" s="21" t="e">
        <f>IF(#REF!="","",#REF!)</f>
        <v>#REF!</v>
      </c>
      <c r="K98" s="21" t="e">
        <f>IF(#REF!="","",#REF!)</f>
        <v>#REF!</v>
      </c>
      <c r="L98" s="21" t="e">
        <f>IF(#REF!="","",#REF!)</f>
        <v>#REF!</v>
      </c>
      <c r="M98" s="21" t="e">
        <f>IF(#REF!="","",#REF!)</f>
        <v>#REF!</v>
      </c>
      <c r="N98" s="21" t="e">
        <f>IF(#REF!="","",#REF!)</f>
        <v>#REF!</v>
      </c>
      <c r="AC98" s="14" t="e">
        <f t="shared" si="4"/>
        <v>#REF!</v>
      </c>
      <c r="AD98" s="14">
        <f t="shared" si="6"/>
        <v>98</v>
      </c>
    </row>
    <row r="99" spans="1:30" ht="12" customHeight="1">
      <c r="A99" s="10">
        <f t="shared" si="5"/>
        <v>89</v>
      </c>
      <c r="B99" s="27" t="str">
        <f>IF('Centre Registration'!F$84="","",'Centre Registration'!F$84)</f>
        <v/>
      </c>
      <c r="C99" s="21" t="e">
        <f>IF(#REF!="","",#REF!)</f>
        <v>#REF!</v>
      </c>
      <c r="D99" s="21" t="e">
        <f>IF(#REF!="","",#REF!)</f>
        <v>#REF!</v>
      </c>
      <c r="E99" s="21" t="e">
        <f>IF(#REF!="","",#REF!)</f>
        <v>#REF!</v>
      </c>
      <c r="F99" s="21" t="e">
        <f>IF(#REF!="","",#REF!)</f>
        <v>#REF!</v>
      </c>
      <c r="G99" s="21" t="e">
        <f>IF(#REF!="","",#REF!)</f>
        <v>#REF!</v>
      </c>
      <c r="H99" s="21" t="e">
        <f>IF(#REF!="","",#REF!)</f>
        <v>#REF!</v>
      </c>
      <c r="I99" s="21" t="e">
        <f>IF(#REF!="","",#REF!)</f>
        <v>#REF!</v>
      </c>
      <c r="J99" s="21" t="e">
        <f>IF(#REF!="","",#REF!)</f>
        <v>#REF!</v>
      </c>
      <c r="K99" s="21" t="e">
        <f>IF(#REF!="","",#REF!)</f>
        <v>#REF!</v>
      </c>
      <c r="L99" s="21" t="e">
        <f>IF(#REF!="","",#REF!)</f>
        <v>#REF!</v>
      </c>
      <c r="M99" s="21" t="e">
        <f>IF(#REF!="","",#REF!)</f>
        <v>#REF!</v>
      </c>
      <c r="N99" s="21" t="e">
        <f>IF(#REF!="","",#REF!)</f>
        <v>#REF!</v>
      </c>
      <c r="AC99" s="14" t="e">
        <f t="shared" si="4"/>
        <v>#REF!</v>
      </c>
      <c r="AD99" s="14">
        <f t="shared" si="6"/>
        <v>99</v>
      </c>
    </row>
    <row r="100" spans="1:30" ht="12" customHeight="1">
      <c r="A100" s="10">
        <f t="shared" si="5"/>
        <v>90</v>
      </c>
      <c r="B100" s="27" t="str">
        <f>IF('Centre Registration'!F$84="","",'Centre Registration'!F$84)</f>
        <v/>
      </c>
      <c r="C100" s="21" t="e">
        <f>IF(#REF!="","",#REF!)</f>
        <v>#REF!</v>
      </c>
      <c r="D100" s="21" t="e">
        <f>IF(#REF!="","",#REF!)</f>
        <v>#REF!</v>
      </c>
      <c r="E100" s="21" t="e">
        <f>IF(#REF!="","",#REF!)</f>
        <v>#REF!</v>
      </c>
      <c r="F100" s="21" t="e">
        <f>IF(#REF!="","",#REF!)</f>
        <v>#REF!</v>
      </c>
      <c r="G100" s="21" t="e">
        <f>IF(#REF!="","",#REF!)</f>
        <v>#REF!</v>
      </c>
      <c r="H100" s="21" t="e">
        <f>IF(#REF!="","",#REF!)</f>
        <v>#REF!</v>
      </c>
      <c r="I100" s="21" t="e">
        <f>IF(#REF!="","",#REF!)</f>
        <v>#REF!</v>
      </c>
      <c r="J100" s="21" t="e">
        <f>IF(#REF!="","",#REF!)</f>
        <v>#REF!</v>
      </c>
      <c r="K100" s="21" t="e">
        <f>IF(#REF!="","",#REF!)</f>
        <v>#REF!</v>
      </c>
      <c r="L100" s="21" t="e">
        <f>IF(#REF!="","",#REF!)</f>
        <v>#REF!</v>
      </c>
      <c r="M100" s="21" t="e">
        <f>IF(#REF!="","",#REF!)</f>
        <v>#REF!</v>
      </c>
      <c r="N100" s="21" t="e">
        <f>IF(#REF!="","",#REF!)</f>
        <v>#REF!</v>
      </c>
      <c r="AC100" s="14" t="e">
        <f t="shared" si="4"/>
        <v>#REF!</v>
      </c>
      <c r="AD100" s="14">
        <f t="shared" si="6"/>
        <v>100</v>
      </c>
    </row>
    <row r="101" spans="1:30" ht="12" customHeight="1">
      <c r="A101" s="10">
        <f t="shared" si="5"/>
        <v>91</v>
      </c>
      <c r="B101" s="27" t="str">
        <f>IF('Centre Registration'!F$84="","",'Centre Registration'!F$84)</f>
        <v/>
      </c>
      <c r="C101" s="21" t="e">
        <f>IF(#REF!="","",#REF!)</f>
        <v>#REF!</v>
      </c>
      <c r="D101" s="21" t="e">
        <f>IF(#REF!="","",#REF!)</f>
        <v>#REF!</v>
      </c>
      <c r="E101" s="21" t="e">
        <f>IF(#REF!="","",#REF!)</f>
        <v>#REF!</v>
      </c>
      <c r="F101" s="21" t="e">
        <f>IF(#REF!="","",#REF!)</f>
        <v>#REF!</v>
      </c>
      <c r="G101" s="21" t="e">
        <f>IF(#REF!="","",#REF!)</f>
        <v>#REF!</v>
      </c>
      <c r="H101" s="21" t="e">
        <f>IF(#REF!="","",#REF!)</f>
        <v>#REF!</v>
      </c>
      <c r="I101" s="21" t="e">
        <f>IF(#REF!="","",#REF!)</f>
        <v>#REF!</v>
      </c>
      <c r="J101" s="21" t="e">
        <f>IF(#REF!="","",#REF!)</f>
        <v>#REF!</v>
      </c>
      <c r="K101" s="21" t="e">
        <f>IF(#REF!="","",#REF!)</f>
        <v>#REF!</v>
      </c>
      <c r="L101" s="21" t="e">
        <f>IF(#REF!="","",#REF!)</f>
        <v>#REF!</v>
      </c>
      <c r="M101" s="21" t="e">
        <f>IF(#REF!="","",#REF!)</f>
        <v>#REF!</v>
      </c>
      <c r="N101" s="21" t="e">
        <f>IF(#REF!="","",#REF!)</f>
        <v>#REF!</v>
      </c>
      <c r="AC101" s="14" t="e">
        <f t="shared" si="4"/>
        <v>#REF!</v>
      </c>
      <c r="AD101" s="14">
        <f t="shared" si="6"/>
        <v>101</v>
      </c>
    </row>
    <row r="102" spans="1:30" ht="12" customHeight="1">
      <c r="A102" s="10">
        <f t="shared" si="5"/>
        <v>92</v>
      </c>
      <c r="B102" s="27" t="str">
        <f>IF('Centre Registration'!F$84="","",'Centre Registration'!F$84)</f>
        <v/>
      </c>
      <c r="C102" s="21" t="e">
        <f>IF(#REF!="","",#REF!)</f>
        <v>#REF!</v>
      </c>
      <c r="D102" s="21" t="e">
        <f>IF(#REF!="","",#REF!)</f>
        <v>#REF!</v>
      </c>
      <c r="E102" s="21" t="e">
        <f>IF(#REF!="","",#REF!)</f>
        <v>#REF!</v>
      </c>
      <c r="F102" s="21" t="e">
        <f>IF(#REF!="","",#REF!)</f>
        <v>#REF!</v>
      </c>
      <c r="G102" s="21" t="e">
        <f>IF(#REF!="","",#REF!)</f>
        <v>#REF!</v>
      </c>
      <c r="H102" s="21" t="e">
        <f>IF(#REF!="","",#REF!)</f>
        <v>#REF!</v>
      </c>
      <c r="I102" s="21" t="e">
        <f>IF(#REF!="","",#REF!)</f>
        <v>#REF!</v>
      </c>
      <c r="J102" s="21" t="e">
        <f>IF(#REF!="","",#REF!)</f>
        <v>#REF!</v>
      </c>
      <c r="K102" s="21" t="e">
        <f>IF(#REF!="","",#REF!)</f>
        <v>#REF!</v>
      </c>
      <c r="L102" s="21" t="e">
        <f>IF(#REF!="","",#REF!)</f>
        <v>#REF!</v>
      </c>
      <c r="M102" s="21" t="e">
        <f>IF(#REF!="","",#REF!)</f>
        <v>#REF!</v>
      </c>
      <c r="N102" s="21" t="e">
        <f>IF(#REF!="","",#REF!)</f>
        <v>#REF!</v>
      </c>
      <c r="AC102" s="14" t="e">
        <f t="shared" si="4"/>
        <v>#REF!</v>
      </c>
      <c r="AD102" s="14">
        <f t="shared" si="6"/>
        <v>102</v>
      </c>
    </row>
    <row r="103" spans="1:30" ht="12" customHeight="1">
      <c r="A103" s="10">
        <f t="shared" si="5"/>
        <v>93</v>
      </c>
      <c r="B103" s="27" t="str">
        <f>IF('Centre Registration'!F$84="","",'Centre Registration'!F$84)</f>
        <v/>
      </c>
      <c r="C103" s="21" t="e">
        <f>IF(#REF!="","",#REF!)</f>
        <v>#REF!</v>
      </c>
      <c r="D103" s="21" t="e">
        <f>IF(#REF!="","",#REF!)</f>
        <v>#REF!</v>
      </c>
      <c r="E103" s="21" t="e">
        <f>IF(#REF!="","",#REF!)</f>
        <v>#REF!</v>
      </c>
      <c r="F103" s="21" t="e">
        <f>IF(#REF!="","",#REF!)</f>
        <v>#REF!</v>
      </c>
      <c r="G103" s="21" t="e">
        <f>IF(#REF!="","",#REF!)</f>
        <v>#REF!</v>
      </c>
      <c r="H103" s="21" t="e">
        <f>IF(#REF!="","",#REF!)</f>
        <v>#REF!</v>
      </c>
      <c r="I103" s="21" t="e">
        <f>IF(#REF!="","",#REF!)</f>
        <v>#REF!</v>
      </c>
      <c r="J103" s="21" t="e">
        <f>IF(#REF!="","",#REF!)</f>
        <v>#REF!</v>
      </c>
      <c r="K103" s="21" t="e">
        <f>IF(#REF!="","",#REF!)</f>
        <v>#REF!</v>
      </c>
      <c r="L103" s="21" t="e">
        <f>IF(#REF!="","",#REF!)</f>
        <v>#REF!</v>
      </c>
      <c r="M103" s="21" t="e">
        <f>IF(#REF!="","",#REF!)</f>
        <v>#REF!</v>
      </c>
      <c r="N103" s="21" t="e">
        <f>IF(#REF!="","",#REF!)</f>
        <v>#REF!</v>
      </c>
      <c r="AC103" s="14" t="e">
        <f t="shared" si="4"/>
        <v>#REF!</v>
      </c>
      <c r="AD103" s="14">
        <f t="shared" si="6"/>
        <v>103</v>
      </c>
    </row>
    <row r="104" spans="1:30" ht="12" customHeight="1">
      <c r="A104" s="10">
        <f t="shared" si="5"/>
        <v>94</v>
      </c>
      <c r="B104" s="27" t="str">
        <f>IF('Centre Registration'!F$84="","",'Centre Registration'!F$84)</f>
        <v/>
      </c>
      <c r="C104" s="21" t="e">
        <f>IF(#REF!="","",#REF!)</f>
        <v>#REF!</v>
      </c>
      <c r="D104" s="21" t="e">
        <f>IF(#REF!="","",#REF!)</f>
        <v>#REF!</v>
      </c>
      <c r="E104" s="21" t="e">
        <f>IF(#REF!="","",#REF!)</f>
        <v>#REF!</v>
      </c>
      <c r="F104" s="21" t="e">
        <f>IF(#REF!="","",#REF!)</f>
        <v>#REF!</v>
      </c>
      <c r="G104" s="21" t="e">
        <f>IF(#REF!="","",#REF!)</f>
        <v>#REF!</v>
      </c>
      <c r="H104" s="21" t="e">
        <f>IF(#REF!="","",#REF!)</f>
        <v>#REF!</v>
      </c>
      <c r="I104" s="21" t="e">
        <f>IF(#REF!="","",#REF!)</f>
        <v>#REF!</v>
      </c>
      <c r="J104" s="21" t="e">
        <f>IF(#REF!="","",#REF!)</f>
        <v>#REF!</v>
      </c>
      <c r="K104" s="21" t="e">
        <f>IF(#REF!="","",#REF!)</f>
        <v>#REF!</v>
      </c>
      <c r="L104" s="21" t="e">
        <f>IF(#REF!="","",#REF!)</f>
        <v>#REF!</v>
      </c>
      <c r="M104" s="21" t="e">
        <f>IF(#REF!="","",#REF!)</f>
        <v>#REF!</v>
      </c>
      <c r="N104" s="21" t="e">
        <f>IF(#REF!="","",#REF!)</f>
        <v>#REF!</v>
      </c>
      <c r="AC104" s="14" t="e">
        <f t="shared" si="4"/>
        <v>#REF!</v>
      </c>
      <c r="AD104" s="14">
        <f t="shared" si="6"/>
        <v>104</v>
      </c>
    </row>
    <row r="105" spans="1:30" ht="12" customHeight="1">
      <c r="A105" s="10">
        <f t="shared" si="5"/>
        <v>95</v>
      </c>
      <c r="B105" s="27" t="str">
        <f>IF('Centre Registration'!F$84="","",'Centre Registration'!F$84)</f>
        <v/>
      </c>
      <c r="C105" s="21" t="e">
        <f>IF(#REF!="","",#REF!)</f>
        <v>#REF!</v>
      </c>
      <c r="D105" s="21" t="e">
        <f>IF(#REF!="","",#REF!)</f>
        <v>#REF!</v>
      </c>
      <c r="E105" s="21" t="e">
        <f>IF(#REF!="","",#REF!)</f>
        <v>#REF!</v>
      </c>
      <c r="F105" s="21" t="e">
        <f>IF(#REF!="","",#REF!)</f>
        <v>#REF!</v>
      </c>
      <c r="G105" s="21" t="e">
        <f>IF(#REF!="","",#REF!)</f>
        <v>#REF!</v>
      </c>
      <c r="H105" s="21" t="e">
        <f>IF(#REF!="","",#REF!)</f>
        <v>#REF!</v>
      </c>
      <c r="I105" s="21" t="e">
        <f>IF(#REF!="","",#REF!)</f>
        <v>#REF!</v>
      </c>
      <c r="J105" s="21" t="e">
        <f>IF(#REF!="","",#REF!)</f>
        <v>#REF!</v>
      </c>
      <c r="K105" s="21" t="e">
        <f>IF(#REF!="","",#REF!)</f>
        <v>#REF!</v>
      </c>
      <c r="L105" s="21" t="e">
        <f>IF(#REF!="","",#REF!)</f>
        <v>#REF!</v>
      </c>
      <c r="M105" s="21" t="e">
        <f>IF(#REF!="","",#REF!)</f>
        <v>#REF!</v>
      </c>
      <c r="N105" s="21" t="e">
        <f>IF(#REF!="","",#REF!)</f>
        <v>#REF!</v>
      </c>
      <c r="AC105" s="14" t="e">
        <f t="shared" si="4"/>
        <v>#REF!</v>
      </c>
      <c r="AD105" s="14">
        <f t="shared" si="6"/>
        <v>105</v>
      </c>
    </row>
    <row r="106" spans="1:30" ht="12" customHeight="1">
      <c r="A106" s="10">
        <f t="shared" si="5"/>
        <v>96</v>
      </c>
      <c r="B106" s="27" t="str">
        <f>IF('Centre Registration'!F$84="","",'Centre Registration'!F$84)</f>
        <v/>
      </c>
      <c r="C106" s="21" t="e">
        <f>IF(#REF!="","",#REF!)</f>
        <v>#REF!</v>
      </c>
      <c r="D106" s="21" t="e">
        <f>IF(#REF!="","",#REF!)</f>
        <v>#REF!</v>
      </c>
      <c r="E106" s="21" t="e">
        <f>IF(#REF!="","",#REF!)</f>
        <v>#REF!</v>
      </c>
      <c r="F106" s="21" t="e">
        <f>IF(#REF!="","",#REF!)</f>
        <v>#REF!</v>
      </c>
      <c r="G106" s="21" t="e">
        <f>IF(#REF!="","",#REF!)</f>
        <v>#REF!</v>
      </c>
      <c r="H106" s="21" t="e">
        <f>IF(#REF!="","",#REF!)</f>
        <v>#REF!</v>
      </c>
      <c r="I106" s="21" t="e">
        <f>IF(#REF!="","",#REF!)</f>
        <v>#REF!</v>
      </c>
      <c r="J106" s="21" t="e">
        <f>IF(#REF!="","",#REF!)</f>
        <v>#REF!</v>
      </c>
      <c r="K106" s="21" t="e">
        <f>IF(#REF!="","",#REF!)</f>
        <v>#REF!</v>
      </c>
      <c r="L106" s="21" t="e">
        <f>IF(#REF!="","",#REF!)</f>
        <v>#REF!</v>
      </c>
      <c r="M106" s="21" t="e">
        <f>IF(#REF!="","",#REF!)</f>
        <v>#REF!</v>
      </c>
      <c r="N106" s="21" t="e">
        <f>IF(#REF!="","",#REF!)</f>
        <v>#REF!</v>
      </c>
      <c r="AC106" s="14" t="e">
        <f t="shared" si="4"/>
        <v>#REF!</v>
      </c>
      <c r="AD106" s="14">
        <f t="shared" si="6"/>
        <v>106</v>
      </c>
    </row>
    <row r="107" spans="1:30" ht="12" customHeight="1">
      <c r="A107" s="10">
        <f t="shared" si="5"/>
        <v>97</v>
      </c>
      <c r="B107" s="27" t="str">
        <f>IF('Centre Registration'!F$84="","",'Centre Registration'!F$84)</f>
        <v/>
      </c>
      <c r="C107" s="21" t="e">
        <f>IF(#REF!="","",#REF!)</f>
        <v>#REF!</v>
      </c>
      <c r="D107" s="21" t="e">
        <f>IF(#REF!="","",#REF!)</f>
        <v>#REF!</v>
      </c>
      <c r="E107" s="21" t="e">
        <f>IF(#REF!="","",#REF!)</f>
        <v>#REF!</v>
      </c>
      <c r="F107" s="21" t="e">
        <f>IF(#REF!="","",#REF!)</f>
        <v>#REF!</v>
      </c>
      <c r="G107" s="21" t="e">
        <f>IF(#REF!="","",#REF!)</f>
        <v>#REF!</v>
      </c>
      <c r="H107" s="21" t="e">
        <f>IF(#REF!="","",#REF!)</f>
        <v>#REF!</v>
      </c>
      <c r="I107" s="21" t="e">
        <f>IF(#REF!="","",#REF!)</f>
        <v>#REF!</v>
      </c>
      <c r="J107" s="21" t="e">
        <f>IF(#REF!="","",#REF!)</f>
        <v>#REF!</v>
      </c>
      <c r="K107" s="21" t="e">
        <f>IF(#REF!="","",#REF!)</f>
        <v>#REF!</v>
      </c>
      <c r="L107" s="21" t="e">
        <f>IF(#REF!="","",#REF!)</f>
        <v>#REF!</v>
      </c>
      <c r="M107" s="21" t="e">
        <f>IF(#REF!="","",#REF!)</f>
        <v>#REF!</v>
      </c>
      <c r="N107" s="21" t="e">
        <f>IF(#REF!="","",#REF!)</f>
        <v>#REF!</v>
      </c>
      <c r="AC107" s="14" t="e">
        <f t="shared" si="4"/>
        <v>#REF!</v>
      </c>
      <c r="AD107" s="14">
        <f t="shared" si="6"/>
        <v>107</v>
      </c>
    </row>
    <row r="108" spans="1:30" ht="12" customHeight="1">
      <c r="A108" s="10">
        <f t="shared" si="5"/>
        <v>98</v>
      </c>
      <c r="B108" s="27" t="str">
        <f>IF('Centre Registration'!F$84="","",'Centre Registration'!F$84)</f>
        <v/>
      </c>
      <c r="C108" s="21" t="e">
        <f>IF(#REF!="","",#REF!)</f>
        <v>#REF!</v>
      </c>
      <c r="D108" s="21" t="e">
        <f>IF(#REF!="","",#REF!)</f>
        <v>#REF!</v>
      </c>
      <c r="E108" s="21" t="e">
        <f>IF(#REF!="","",#REF!)</f>
        <v>#REF!</v>
      </c>
      <c r="F108" s="21" t="e">
        <f>IF(#REF!="","",#REF!)</f>
        <v>#REF!</v>
      </c>
      <c r="G108" s="21" t="e">
        <f>IF(#REF!="","",#REF!)</f>
        <v>#REF!</v>
      </c>
      <c r="H108" s="21" t="e">
        <f>IF(#REF!="","",#REF!)</f>
        <v>#REF!</v>
      </c>
      <c r="I108" s="21" t="e">
        <f>IF(#REF!="","",#REF!)</f>
        <v>#REF!</v>
      </c>
      <c r="J108" s="21" t="e">
        <f>IF(#REF!="","",#REF!)</f>
        <v>#REF!</v>
      </c>
      <c r="K108" s="21" t="e">
        <f>IF(#REF!="","",#REF!)</f>
        <v>#REF!</v>
      </c>
      <c r="L108" s="21" t="e">
        <f>IF(#REF!="","",#REF!)</f>
        <v>#REF!</v>
      </c>
      <c r="M108" s="21" t="e">
        <f>IF(#REF!="","",#REF!)</f>
        <v>#REF!</v>
      </c>
      <c r="N108" s="21" t="e">
        <f>IF(#REF!="","",#REF!)</f>
        <v>#REF!</v>
      </c>
      <c r="AC108" s="14" t="e">
        <f t="shared" si="4"/>
        <v>#REF!</v>
      </c>
      <c r="AD108" s="14">
        <f t="shared" si="6"/>
        <v>108</v>
      </c>
    </row>
    <row r="109" spans="1:30" ht="12" customHeight="1">
      <c r="A109" s="10">
        <f t="shared" si="5"/>
        <v>99</v>
      </c>
      <c r="B109" s="27" t="str">
        <f>IF('Centre Registration'!F$84="","",'Centre Registration'!F$84)</f>
        <v/>
      </c>
      <c r="C109" s="21" t="e">
        <f>IF(#REF!="","",#REF!)</f>
        <v>#REF!</v>
      </c>
      <c r="D109" s="21" t="e">
        <f>IF(#REF!="","",#REF!)</f>
        <v>#REF!</v>
      </c>
      <c r="E109" s="21" t="e">
        <f>IF(#REF!="","",#REF!)</f>
        <v>#REF!</v>
      </c>
      <c r="F109" s="21" t="e">
        <f>IF(#REF!="","",#REF!)</f>
        <v>#REF!</v>
      </c>
      <c r="G109" s="21" t="e">
        <f>IF(#REF!="","",#REF!)</f>
        <v>#REF!</v>
      </c>
      <c r="H109" s="21" t="e">
        <f>IF(#REF!="","",#REF!)</f>
        <v>#REF!</v>
      </c>
      <c r="I109" s="21" t="e">
        <f>IF(#REF!="","",#REF!)</f>
        <v>#REF!</v>
      </c>
      <c r="J109" s="21" t="e">
        <f>IF(#REF!="","",#REF!)</f>
        <v>#REF!</v>
      </c>
      <c r="K109" s="21" t="e">
        <f>IF(#REF!="","",#REF!)</f>
        <v>#REF!</v>
      </c>
      <c r="L109" s="21" t="e">
        <f>IF(#REF!="","",#REF!)</f>
        <v>#REF!</v>
      </c>
      <c r="M109" s="21" t="e">
        <f>IF(#REF!="","",#REF!)</f>
        <v>#REF!</v>
      </c>
      <c r="N109" s="21" t="e">
        <f>IF(#REF!="","",#REF!)</f>
        <v>#REF!</v>
      </c>
      <c r="AC109" s="14" t="e">
        <f t="shared" si="4"/>
        <v>#REF!</v>
      </c>
      <c r="AD109" s="14">
        <f t="shared" si="6"/>
        <v>109</v>
      </c>
    </row>
    <row r="110" spans="1:30" ht="12" customHeight="1">
      <c r="A110" s="10">
        <f t="shared" si="5"/>
        <v>100</v>
      </c>
      <c r="B110" s="27" t="str">
        <f>IF('Centre Registration'!F$84="","",'Centre Registration'!F$84)</f>
        <v/>
      </c>
      <c r="C110" s="21" t="e">
        <f>IF(#REF!="","",#REF!)</f>
        <v>#REF!</v>
      </c>
      <c r="D110" s="21" t="e">
        <f>IF(#REF!="","",#REF!)</f>
        <v>#REF!</v>
      </c>
      <c r="E110" s="21" t="e">
        <f>IF(#REF!="","",#REF!)</f>
        <v>#REF!</v>
      </c>
      <c r="F110" s="21" t="e">
        <f>IF(#REF!="","",#REF!)</f>
        <v>#REF!</v>
      </c>
      <c r="G110" s="21" t="e">
        <f>IF(#REF!="","",#REF!)</f>
        <v>#REF!</v>
      </c>
      <c r="H110" s="21" t="e">
        <f>IF(#REF!="","",#REF!)</f>
        <v>#REF!</v>
      </c>
      <c r="I110" s="21" t="e">
        <f>IF(#REF!="","",#REF!)</f>
        <v>#REF!</v>
      </c>
      <c r="J110" s="21" t="e">
        <f>IF(#REF!="","",#REF!)</f>
        <v>#REF!</v>
      </c>
      <c r="K110" s="21" t="e">
        <f>IF(#REF!="","",#REF!)</f>
        <v>#REF!</v>
      </c>
      <c r="L110" s="21" t="e">
        <f>IF(#REF!="","",#REF!)</f>
        <v>#REF!</v>
      </c>
      <c r="M110" s="21" t="e">
        <f>IF(#REF!="","",#REF!)</f>
        <v>#REF!</v>
      </c>
      <c r="N110" s="21" t="e">
        <f>IF(#REF!="","",#REF!)</f>
        <v>#REF!</v>
      </c>
      <c r="AC110" s="14" t="e">
        <f t="shared" si="4"/>
        <v>#REF!</v>
      </c>
      <c r="AD110" s="14">
        <f t="shared" si="6"/>
        <v>110</v>
      </c>
    </row>
    <row r="111" spans="1:30" ht="12" customHeight="1">
      <c r="A111" s="10">
        <f t="shared" si="5"/>
        <v>101</v>
      </c>
      <c r="B111" s="27" t="str">
        <f>IF('Centre Registration'!F$84="","",'Centre Registration'!F$84)</f>
        <v/>
      </c>
      <c r="C111" s="21" t="e">
        <f>IF(#REF!="","",#REF!)</f>
        <v>#REF!</v>
      </c>
      <c r="D111" s="21" t="e">
        <f>IF(#REF!="","",#REF!)</f>
        <v>#REF!</v>
      </c>
      <c r="E111" s="21" t="e">
        <f>IF(#REF!="","",#REF!)</f>
        <v>#REF!</v>
      </c>
      <c r="F111" s="21" t="e">
        <f>IF(#REF!="","",#REF!)</f>
        <v>#REF!</v>
      </c>
      <c r="G111" s="21" t="e">
        <f>IF(#REF!="","",#REF!)</f>
        <v>#REF!</v>
      </c>
      <c r="H111" s="21" t="e">
        <f>IF(#REF!="","",#REF!)</f>
        <v>#REF!</v>
      </c>
      <c r="I111" s="21" t="e">
        <f>IF(#REF!="","",#REF!)</f>
        <v>#REF!</v>
      </c>
      <c r="J111" s="21" t="e">
        <f>IF(#REF!="","",#REF!)</f>
        <v>#REF!</v>
      </c>
      <c r="K111" s="21" t="e">
        <f>IF(#REF!="","",#REF!)</f>
        <v>#REF!</v>
      </c>
      <c r="L111" s="21" t="e">
        <f>IF(#REF!="","",#REF!)</f>
        <v>#REF!</v>
      </c>
      <c r="M111" s="21" t="e">
        <f>IF(#REF!="","",#REF!)</f>
        <v>#REF!</v>
      </c>
      <c r="N111" s="21" t="e">
        <f>IF(#REF!="","",#REF!)</f>
        <v>#REF!</v>
      </c>
      <c r="AC111" s="14" t="e">
        <f t="shared" si="4"/>
        <v>#REF!</v>
      </c>
      <c r="AD111" s="14">
        <f t="shared" si="6"/>
        <v>111</v>
      </c>
    </row>
    <row r="112" spans="1:30" ht="12" customHeight="1">
      <c r="A112" s="10">
        <f t="shared" si="5"/>
        <v>102</v>
      </c>
      <c r="B112" s="27" t="str">
        <f>IF('Centre Registration'!F$84="","",'Centre Registration'!F$84)</f>
        <v/>
      </c>
      <c r="C112" s="21" t="e">
        <f>IF(#REF!="","",#REF!)</f>
        <v>#REF!</v>
      </c>
      <c r="D112" s="21" t="e">
        <f>IF(#REF!="","",#REF!)</f>
        <v>#REF!</v>
      </c>
      <c r="E112" s="21" t="e">
        <f>IF(#REF!="","",#REF!)</f>
        <v>#REF!</v>
      </c>
      <c r="F112" s="21" t="e">
        <f>IF(#REF!="","",#REF!)</f>
        <v>#REF!</v>
      </c>
      <c r="G112" s="21" t="e">
        <f>IF(#REF!="","",#REF!)</f>
        <v>#REF!</v>
      </c>
      <c r="H112" s="21" t="e">
        <f>IF(#REF!="","",#REF!)</f>
        <v>#REF!</v>
      </c>
      <c r="I112" s="21" t="e">
        <f>IF(#REF!="","",#REF!)</f>
        <v>#REF!</v>
      </c>
      <c r="J112" s="21" t="e">
        <f>IF(#REF!="","",#REF!)</f>
        <v>#REF!</v>
      </c>
      <c r="K112" s="21" t="e">
        <f>IF(#REF!="","",#REF!)</f>
        <v>#REF!</v>
      </c>
      <c r="L112" s="21" t="e">
        <f>IF(#REF!="","",#REF!)</f>
        <v>#REF!</v>
      </c>
      <c r="M112" s="21" t="e">
        <f>IF(#REF!="","",#REF!)</f>
        <v>#REF!</v>
      </c>
      <c r="N112" s="21" t="e">
        <f>IF(#REF!="","",#REF!)</f>
        <v>#REF!</v>
      </c>
      <c r="AC112" s="14" t="e">
        <f t="shared" si="4"/>
        <v>#REF!</v>
      </c>
      <c r="AD112" s="14">
        <f t="shared" si="6"/>
        <v>112</v>
      </c>
    </row>
    <row r="113" spans="1:30" ht="12" customHeight="1">
      <c r="A113" s="10">
        <f t="shared" si="5"/>
        <v>103</v>
      </c>
      <c r="B113" s="27" t="str">
        <f>IF('Centre Registration'!F$84="","",'Centre Registration'!F$84)</f>
        <v/>
      </c>
      <c r="C113" s="21" t="e">
        <f>IF(#REF!="","",#REF!)</f>
        <v>#REF!</v>
      </c>
      <c r="D113" s="21" t="e">
        <f>IF(#REF!="","",#REF!)</f>
        <v>#REF!</v>
      </c>
      <c r="E113" s="21" t="e">
        <f>IF(#REF!="","",#REF!)</f>
        <v>#REF!</v>
      </c>
      <c r="F113" s="21" t="e">
        <f>IF(#REF!="","",#REF!)</f>
        <v>#REF!</v>
      </c>
      <c r="G113" s="21" t="e">
        <f>IF(#REF!="","",#REF!)</f>
        <v>#REF!</v>
      </c>
      <c r="H113" s="21" t="e">
        <f>IF(#REF!="","",#REF!)</f>
        <v>#REF!</v>
      </c>
      <c r="I113" s="21" t="e">
        <f>IF(#REF!="","",#REF!)</f>
        <v>#REF!</v>
      </c>
      <c r="J113" s="21" t="e">
        <f>IF(#REF!="","",#REF!)</f>
        <v>#REF!</v>
      </c>
      <c r="K113" s="21" t="e">
        <f>IF(#REF!="","",#REF!)</f>
        <v>#REF!</v>
      </c>
      <c r="L113" s="21" t="e">
        <f>IF(#REF!="","",#REF!)</f>
        <v>#REF!</v>
      </c>
      <c r="M113" s="21" t="e">
        <f>IF(#REF!="","",#REF!)</f>
        <v>#REF!</v>
      </c>
      <c r="N113" s="21" t="e">
        <f>IF(#REF!="","",#REF!)</f>
        <v>#REF!</v>
      </c>
      <c r="AC113" s="14" t="e">
        <f t="shared" si="4"/>
        <v>#REF!</v>
      </c>
      <c r="AD113" s="14">
        <f t="shared" si="6"/>
        <v>113</v>
      </c>
    </row>
    <row r="114" spans="1:30" ht="12" customHeight="1">
      <c r="A114" s="10">
        <f t="shared" si="5"/>
        <v>104</v>
      </c>
      <c r="B114" s="27" t="str">
        <f>IF('Centre Registration'!F$84="","",'Centre Registration'!F$84)</f>
        <v/>
      </c>
      <c r="C114" s="21" t="e">
        <f>IF(#REF!="","",#REF!)</f>
        <v>#REF!</v>
      </c>
      <c r="D114" s="21" t="e">
        <f>IF(#REF!="","",#REF!)</f>
        <v>#REF!</v>
      </c>
      <c r="E114" s="21" t="e">
        <f>IF(#REF!="","",#REF!)</f>
        <v>#REF!</v>
      </c>
      <c r="F114" s="21" t="e">
        <f>IF(#REF!="","",#REF!)</f>
        <v>#REF!</v>
      </c>
      <c r="G114" s="21" t="e">
        <f>IF(#REF!="","",#REF!)</f>
        <v>#REF!</v>
      </c>
      <c r="H114" s="21" t="e">
        <f>IF(#REF!="","",#REF!)</f>
        <v>#REF!</v>
      </c>
      <c r="I114" s="21" t="e">
        <f>IF(#REF!="","",#REF!)</f>
        <v>#REF!</v>
      </c>
      <c r="J114" s="21" t="e">
        <f>IF(#REF!="","",#REF!)</f>
        <v>#REF!</v>
      </c>
      <c r="K114" s="21" t="e">
        <f>IF(#REF!="","",#REF!)</f>
        <v>#REF!</v>
      </c>
      <c r="L114" s="21" t="e">
        <f>IF(#REF!="","",#REF!)</f>
        <v>#REF!</v>
      </c>
      <c r="M114" s="21" t="e">
        <f>IF(#REF!="","",#REF!)</f>
        <v>#REF!</v>
      </c>
      <c r="N114" s="21" t="e">
        <f>IF(#REF!="","",#REF!)</f>
        <v>#REF!</v>
      </c>
      <c r="AC114" s="14" t="e">
        <f t="shared" si="4"/>
        <v>#REF!</v>
      </c>
      <c r="AD114" s="14">
        <f t="shared" si="6"/>
        <v>114</v>
      </c>
    </row>
    <row r="115" spans="1:30" ht="12" customHeight="1">
      <c r="A115" s="10">
        <f t="shared" si="5"/>
        <v>105</v>
      </c>
      <c r="B115" s="27" t="str">
        <f>IF('Centre Registration'!F$84="","",'Centre Registration'!F$84)</f>
        <v/>
      </c>
      <c r="C115" s="21" t="e">
        <f>IF(#REF!="","",#REF!)</f>
        <v>#REF!</v>
      </c>
      <c r="D115" s="21" t="e">
        <f>IF(#REF!="","",#REF!)</f>
        <v>#REF!</v>
      </c>
      <c r="E115" s="21" t="e">
        <f>IF(#REF!="","",#REF!)</f>
        <v>#REF!</v>
      </c>
      <c r="F115" s="21" t="e">
        <f>IF(#REF!="","",#REF!)</f>
        <v>#REF!</v>
      </c>
      <c r="G115" s="21" t="e">
        <f>IF(#REF!="","",#REF!)</f>
        <v>#REF!</v>
      </c>
      <c r="H115" s="21" t="e">
        <f>IF(#REF!="","",#REF!)</f>
        <v>#REF!</v>
      </c>
      <c r="I115" s="21" t="e">
        <f>IF(#REF!="","",#REF!)</f>
        <v>#REF!</v>
      </c>
      <c r="J115" s="21" t="e">
        <f>IF(#REF!="","",#REF!)</f>
        <v>#REF!</v>
      </c>
      <c r="K115" s="21" t="e">
        <f>IF(#REF!="","",#REF!)</f>
        <v>#REF!</v>
      </c>
      <c r="L115" s="21" t="e">
        <f>IF(#REF!="","",#REF!)</f>
        <v>#REF!</v>
      </c>
      <c r="M115" s="21" t="e">
        <f>IF(#REF!="","",#REF!)</f>
        <v>#REF!</v>
      </c>
      <c r="N115" s="21" t="e">
        <f>IF(#REF!="","",#REF!)</f>
        <v>#REF!</v>
      </c>
      <c r="AC115" s="14" t="e">
        <f t="shared" si="4"/>
        <v>#REF!</v>
      </c>
      <c r="AD115" s="14">
        <f t="shared" si="6"/>
        <v>115</v>
      </c>
    </row>
    <row r="116" spans="1:30" ht="12" customHeight="1">
      <c r="A116" s="10">
        <f t="shared" si="5"/>
        <v>106</v>
      </c>
      <c r="B116" s="27" t="str">
        <f>IF('Centre Registration'!F$84="","",'Centre Registration'!F$84)</f>
        <v/>
      </c>
      <c r="C116" s="21" t="e">
        <f>IF(#REF!="","",#REF!)</f>
        <v>#REF!</v>
      </c>
      <c r="D116" s="21" t="e">
        <f>IF(#REF!="","",#REF!)</f>
        <v>#REF!</v>
      </c>
      <c r="E116" s="21" t="e">
        <f>IF(#REF!="","",#REF!)</f>
        <v>#REF!</v>
      </c>
      <c r="F116" s="21" t="e">
        <f>IF(#REF!="","",#REF!)</f>
        <v>#REF!</v>
      </c>
      <c r="G116" s="21" t="e">
        <f>IF(#REF!="","",#REF!)</f>
        <v>#REF!</v>
      </c>
      <c r="H116" s="21" t="e">
        <f>IF(#REF!="","",#REF!)</f>
        <v>#REF!</v>
      </c>
      <c r="I116" s="21" t="e">
        <f>IF(#REF!="","",#REF!)</f>
        <v>#REF!</v>
      </c>
      <c r="J116" s="21" t="e">
        <f>IF(#REF!="","",#REF!)</f>
        <v>#REF!</v>
      </c>
      <c r="K116" s="21" t="e">
        <f>IF(#REF!="","",#REF!)</f>
        <v>#REF!</v>
      </c>
      <c r="L116" s="21" t="e">
        <f>IF(#REF!="","",#REF!)</f>
        <v>#REF!</v>
      </c>
      <c r="M116" s="21" t="e">
        <f>IF(#REF!="","",#REF!)</f>
        <v>#REF!</v>
      </c>
      <c r="N116" s="21" t="e">
        <f>IF(#REF!="","",#REF!)</f>
        <v>#REF!</v>
      </c>
      <c r="AC116" s="14" t="e">
        <f t="shared" si="4"/>
        <v>#REF!</v>
      </c>
      <c r="AD116" s="14">
        <f t="shared" si="6"/>
        <v>116</v>
      </c>
    </row>
    <row r="117" spans="1:30" ht="12" customHeight="1">
      <c r="A117" s="10">
        <f t="shared" si="5"/>
        <v>107</v>
      </c>
      <c r="B117" s="27" t="str">
        <f>IF('Centre Registration'!F$84="","",'Centre Registration'!F$84)</f>
        <v/>
      </c>
      <c r="C117" s="21" t="e">
        <f>IF(#REF!="","",#REF!)</f>
        <v>#REF!</v>
      </c>
      <c r="D117" s="21" t="e">
        <f>IF(#REF!="","",#REF!)</f>
        <v>#REF!</v>
      </c>
      <c r="E117" s="21" t="e">
        <f>IF(#REF!="","",#REF!)</f>
        <v>#REF!</v>
      </c>
      <c r="F117" s="21" t="e">
        <f>IF(#REF!="","",#REF!)</f>
        <v>#REF!</v>
      </c>
      <c r="G117" s="21" t="e">
        <f>IF(#REF!="","",#REF!)</f>
        <v>#REF!</v>
      </c>
      <c r="H117" s="21" t="e">
        <f>IF(#REF!="","",#REF!)</f>
        <v>#REF!</v>
      </c>
      <c r="I117" s="21" t="e">
        <f>IF(#REF!="","",#REF!)</f>
        <v>#REF!</v>
      </c>
      <c r="J117" s="21" t="e">
        <f>IF(#REF!="","",#REF!)</f>
        <v>#REF!</v>
      </c>
      <c r="K117" s="21" t="e">
        <f>IF(#REF!="","",#REF!)</f>
        <v>#REF!</v>
      </c>
      <c r="L117" s="21" t="e">
        <f>IF(#REF!="","",#REF!)</f>
        <v>#REF!</v>
      </c>
      <c r="M117" s="21" t="e">
        <f>IF(#REF!="","",#REF!)</f>
        <v>#REF!</v>
      </c>
      <c r="N117" s="21" t="e">
        <f>IF(#REF!="","",#REF!)</f>
        <v>#REF!</v>
      </c>
      <c r="AC117" s="14" t="e">
        <f t="shared" si="4"/>
        <v>#REF!</v>
      </c>
      <c r="AD117" s="14">
        <f t="shared" si="6"/>
        <v>117</v>
      </c>
    </row>
    <row r="118" spans="1:30" ht="12" customHeight="1">
      <c r="A118" s="10">
        <f t="shared" si="5"/>
        <v>108</v>
      </c>
      <c r="B118" s="27" t="str">
        <f>IF('Centre Registration'!F$84="","",'Centre Registration'!F$84)</f>
        <v/>
      </c>
      <c r="C118" s="21" t="e">
        <f>IF(#REF!="","",#REF!)</f>
        <v>#REF!</v>
      </c>
      <c r="D118" s="21" t="e">
        <f>IF(#REF!="","",#REF!)</f>
        <v>#REF!</v>
      </c>
      <c r="E118" s="21" t="e">
        <f>IF(#REF!="","",#REF!)</f>
        <v>#REF!</v>
      </c>
      <c r="F118" s="21" t="e">
        <f>IF(#REF!="","",#REF!)</f>
        <v>#REF!</v>
      </c>
      <c r="G118" s="21" t="e">
        <f>IF(#REF!="","",#REF!)</f>
        <v>#REF!</v>
      </c>
      <c r="H118" s="21" t="e">
        <f>IF(#REF!="","",#REF!)</f>
        <v>#REF!</v>
      </c>
      <c r="I118" s="21" t="e">
        <f>IF(#REF!="","",#REF!)</f>
        <v>#REF!</v>
      </c>
      <c r="J118" s="21" t="e">
        <f>IF(#REF!="","",#REF!)</f>
        <v>#REF!</v>
      </c>
      <c r="K118" s="21" t="e">
        <f>IF(#REF!="","",#REF!)</f>
        <v>#REF!</v>
      </c>
      <c r="L118" s="21" t="e">
        <f>IF(#REF!="","",#REF!)</f>
        <v>#REF!</v>
      </c>
      <c r="M118" s="21" t="e">
        <f>IF(#REF!="","",#REF!)</f>
        <v>#REF!</v>
      </c>
      <c r="N118" s="21" t="e">
        <f>IF(#REF!="","",#REF!)</f>
        <v>#REF!</v>
      </c>
      <c r="AC118" s="14" t="e">
        <f t="shared" si="4"/>
        <v>#REF!</v>
      </c>
      <c r="AD118" s="14">
        <f t="shared" si="6"/>
        <v>118</v>
      </c>
    </row>
    <row r="119" spans="1:30" ht="12" customHeight="1">
      <c r="A119" s="10">
        <f t="shared" si="5"/>
        <v>109</v>
      </c>
      <c r="B119" s="27" t="str">
        <f>IF('Centre Registration'!F$84="","",'Centre Registration'!F$84)</f>
        <v/>
      </c>
      <c r="C119" s="21" t="e">
        <f>IF(#REF!="","",#REF!)</f>
        <v>#REF!</v>
      </c>
      <c r="D119" s="21" t="e">
        <f>IF(#REF!="","",#REF!)</f>
        <v>#REF!</v>
      </c>
      <c r="E119" s="21" t="e">
        <f>IF(#REF!="","",#REF!)</f>
        <v>#REF!</v>
      </c>
      <c r="F119" s="21" t="e">
        <f>IF(#REF!="","",#REF!)</f>
        <v>#REF!</v>
      </c>
      <c r="G119" s="21" t="e">
        <f>IF(#REF!="","",#REF!)</f>
        <v>#REF!</v>
      </c>
      <c r="H119" s="21" t="e">
        <f>IF(#REF!="","",#REF!)</f>
        <v>#REF!</v>
      </c>
      <c r="I119" s="21" t="e">
        <f>IF(#REF!="","",#REF!)</f>
        <v>#REF!</v>
      </c>
      <c r="J119" s="21" t="e">
        <f>IF(#REF!="","",#REF!)</f>
        <v>#REF!</v>
      </c>
      <c r="K119" s="21" t="e">
        <f>IF(#REF!="","",#REF!)</f>
        <v>#REF!</v>
      </c>
      <c r="L119" s="21" t="e">
        <f>IF(#REF!="","",#REF!)</f>
        <v>#REF!</v>
      </c>
      <c r="M119" s="21" t="e">
        <f>IF(#REF!="","",#REF!)</f>
        <v>#REF!</v>
      </c>
      <c r="N119" s="21" t="e">
        <f>IF(#REF!="","",#REF!)</f>
        <v>#REF!</v>
      </c>
      <c r="AC119" s="14" t="e">
        <f t="shared" si="4"/>
        <v>#REF!</v>
      </c>
      <c r="AD119" s="14">
        <f t="shared" si="6"/>
        <v>119</v>
      </c>
    </row>
    <row r="120" spans="1:30" ht="12" customHeight="1">
      <c r="A120" s="10">
        <f t="shared" si="5"/>
        <v>110</v>
      </c>
      <c r="B120" s="27" t="str">
        <f>IF('Centre Registration'!F$84="","",'Centre Registration'!F$84)</f>
        <v/>
      </c>
      <c r="C120" s="21" t="e">
        <f>IF(#REF!="","",#REF!)</f>
        <v>#REF!</v>
      </c>
      <c r="D120" s="21" t="e">
        <f>IF(#REF!="","",#REF!)</f>
        <v>#REF!</v>
      </c>
      <c r="E120" s="21" t="e">
        <f>IF(#REF!="","",#REF!)</f>
        <v>#REF!</v>
      </c>
      <c r="F120" s="21" t="e">
        <f>IF(#REF!="","",#REF!)</f>
        <v>#REF!</v>
      </c>
      <c r="G120" s="21" t="e">
        <f>IF(#REF!="","",#REF!)</f>
        <v>#REF!</v>
      </c>
      <c r="H120" s="21" t="e">
        <f>IF(#REF!="","",#REF!)</f>
        <v>#REF!</v>
      </c>
      <c r="I120" s="21" t="e">
        <f>IF(#REF!="","",#REF!)</f>
        <v>#REF!</v>
      </c>
      <c r="J120" s="21" t="e">
        <f>IF(#REF!="","",#REF!)</f>
        <v>#REF!</v>
      </c>
      <c r="K120" s="21" t="e">
        <f>IF(#REF!="","",#REF!)</f>
        <v>#REF!</v>
      </c>
      <c r="L120" s="21" t="e">
        <f>IF(#REF!="","",#REF!)</f>
        <v>#REF!</v>
      </c>
      <c r="M120" s="21" t="e">
        <f>IF(#REF!="","",#REF!)</f>
        <v>#REF!</v>
      </c>
      <c r="N120" s="21" t="e">
        <f>IF(#REF!="","",#REF!)</f>
        <v>#REF!</v>
      </c>
      <c r="AC120" s="14" t="e">
        <f t="shared" si="4"/>
        <v>#REF!</v>
      </c>
      <c r="AD120" s="14">
        <f t="shared" si="6"/>
        <v>120</v>
      </c>
    </row>
    <row r="121" spans="1:30" ht="12" customHeight="1">
      <c r="A121" s="10">
        <f t="shared" si="5"/>
        <v>111</v>
      </c>
      <c r="B121" s="27" t="str">
        <f>IF('Centre Registration'!F$84="","",'Centre Registration'!F$84)</f>
        <v/>
      </c>
      <c r="C121" s="21" t="e">
        <f>IF(#REF!="","",#REF!)</f>
        <v>#REF!</v>
      </c>
      <c r="D121" s="21" t="e">
        <f>IF(#REF!="","",#REF!)</f>
        <v>#REF!</v>
      </c>
      <c r="E121" s="21" t="e">
        <f>IF(#REF!="","",#REF!)</f>
        <v>#REF!</v>
      </c>
      <c r="F121" s="21" t="e">
        <f>IF(#REF!="","",#REF!)</f>
        <v>#REF!</v>
      </c>
      <c r="G121" s="21" t="e">
        <f>IF(#REF!="","",#REF!)</f>
        <v>#REF!</v>
      </c>
      <c r="H121" s="21" t="e">
        <f>IF(#REF!="","",#REF!)</f>
        <v>#REF!</v>
      </c>
      <c r="I121" s="21" t="e">
        <f>IF(#REF!="","",#REF!)</f>
        <v>#REF!</v>
      </c>
      <c r="J121" s="21" t="e">
        <f>IF(#REF!="","",#REF!)</f>
        <v>#REF!</v>
      </c>
      <c r="K121" s="21" t="e">
        <f>IF(#REF!="","",#REF!)</f>
        <v>#REF!</v>
      </c>
      <c r="L121" s="21" t="e">
        <f>IF(#REF!="","",#REF!)</f>
        <v>#REF!</v>
      </c>
      <c r="M121" s="21" t="e">
        <f>IF(#REF!="","",#REF!)</f>
        <v>#REF!</v>
      </c>
      <c r="N121" s="21" t="e">
        <f>IF(#REF!="","",#REF!)</f>
        <v>#REF!</v>
      </c>
      <c r="AC121" s="14" t="e">
        <f t="shared" si="4"/>
        <v>#REF!</v>
      </c>
      <c r="AD121" s="14">
        <f t="shared" si="6"/>
        <v>121</v>
      </c>
    </row>
    <row r="122" spans="1:30" ht="12" customHeight="1">
      <c r="A122" s="10">
        <f t="shared" si="5"/>
        <v>112</v>
      </c>
      <c r="B122" s="27" t="str">
        <f>IF('Centre Registration'!F$84="","",'Centre Registration'!F$84)</f>
        <v/>
      </c>
      <c r="C122" s="21" t="e">
        <f>IF(#REF!="","",#REF!)</f>
        <v>#REF!</v>
      </c>
      <c r="D122" s="21" t="e">
        <f>IF(#REF!="","",#REF!)</f>
        <v>#REF!</v>
      </c>
      <c r="E122" s="21" t="e">
        <f>IF(#REF!="","",#REF!)</f>
        <v>#REF!</v>
      </c>
      <c r="F122" s="21" t="e">
        <f>IF(#REF!="","",#REF!)</f>
        <v>#REF!</v>
      </c>
      <c r="G122" s="21" t="e">
        <f>IF(#REF!="","",#REF!)</f>
        <v>#REF!</v>
      </c>
      <c r="H122" s="21" t="e">
        <f>IF(#REF!="","",#REF!)</f>
        <v>#REF!</v>
      </c>
      <c r="I122" s="21" t="e">
        <f>IF(#REF!="","",#REF!)</f>
        <v>#REF!</v>
      </c>
      <c r="J122" s="21" t="e">
        <f>IF(#REF!="","",#REF!)</f>
        <v>#REF!</v>
      </c>
      <c r="K122" s="21" t="e">
        <f>IF(#REF!="","",#REF!)</f>
        <v>#REF!</v>
      </c>
      <c r="L122" s="21" t="e">
        <f>IF(#REF!="","",#REF!)</f>
        <v>#REF!</v>
      </c>
      <c r="M122" s="21" t="e">
        <f>IF(#REF!="","",#REF!)</f>
        <v>#REF!</v>
      </c>
      <c r="N122" s="21" t="e">
        <f>IF(#REF!="","",#REF!)</f>
        <v>#REF!</v>
      </c>
      <c r="AC122" s="14" t="e">
        <f t="shared" si="4"/>
        <v>#REF!</v>
      </c>
      <c r="AD122" s="14">
        <f t="shared" si="6"/>
        <v>122</v>
      </c>
    </row>
    <row r="123" spans="1:30" ht="12" customHeight="1">
      <c r="A123" s="10">
        <f t="shared" si="5"/>
        <v>113</v>
      </c>
      <c r="B123" s="27" t="str">
        <f>IF('Centre Registration'!F$84="","",'Centre Registration'!F$84)</f>
        <v/>
      </c>
      <c r="C123" s="21" t="e">
        <f>IF(#REF!="","",#REF!)</f>
        <v>#REF!</v>
      </c>
      <c r="D123" s="21" t="e">
        <f>IF(#REF!="","",#REF!)</f>
        <v>#REF!</v>
      </c>
      <c r="E123" s="21" t="e">
        <f>IF(#REF!="","",#REF!)</f>
        <v>#REF!</v>
      </c>
      <c r="F123" s="21" t="e">
        <f>IF(#REF!="","",#REF!)</f>
        <v>#REF!</v>
      </c>
      <c r="G123" s="21" t="e">
        <f>IF(#REF!="","",#REF!)</f>
        <v>#REF!</v>
      </c>
      <c r="H123" s="21" t="e">
        <f>IF(#REF!="","",#REF!)</f>
        <v>#REF!</v>
      </c>
      <c r="I123" s="21" t="e">
        <f>IF(#REF!="","",#REF!)</f>
        <v>#REF!</v>
      </c>
      <c r="J123" s="21" t="e">
        <f>IF(#REF!="","",#REF!)</f>
        <v>#REF!</v>
      </c>
      <c r="K123" s="21" t="e">
        <f>IF(#REF!="","",#REF!)</f>
        <v>#REF!</v>
      </c>
      <c r="L123" s="21" t="e">
        <f>IF(#REF!="","",#REF!)</f>
        <v>#REF!</v>
      </c>
      <c r="M123" s="21" t="e">
        <f>IF(#REF!="","",#REF!)</f>
        <v>#REF!</v>
      </c>
      <c r="N123" s="21" t="e">
        <f>IF(#REF!="","",#REF!)</f>
        <v>#REF!</v>
      </c>
      <c r="AC123" s="14" t="e">
        <f t="shared" si="4"/>
        <v>#REF!</v>
      </c>
      <c r="AD123" s="14">
        <f t="shared" si="6"/>
        <v>123</v>
      </c>
    </row>
    <row r="124" spans="1:30" ht="12" customHeight="1">
      <c r="A124" s="10">
        <f t="shared" si="5"/>
        <v>114</v>
      </c>
      <c r="B124" s="27" t="str">
        <f>IF('Centre Registration'!F$84="","",'Centre Registration'!F$84)</f>
        <v/>
      </c>
      <c r="C124" s="21" t="e">
        <f>IF(#REF!="","",#REF!)</f>
        <v>#REF!</v>
      </c>
      <c r="D124" s="21" t="e">
        <f>IF(#REF!="","",#REF!)</f>
        <v>#REF!</v>
      </c>
      <c r="E124" s="21" t="e">
        <f>IF(#REF!="","",#REF!)</f>
        <v>#REF!</v>
      </c>
      <c r="F124" s="21" t="e">
        <f>IF(#REF!="","",#REF!)</f>
        <v>#REF!</v>
      </c>
      <c r="G124" s="21" t="e">
        <f>IF(#REF!="","",#REF!)</f>
        <v>#REF!</v>
      </c>
      <c r="H124" s="21" t="e">
        <f>IF(#REF!="","",#REF!)</f>
        <v>#REF!</v>
      </c>
      <c r="I124" s="21" t="e">
        <f>IF(#REF!="","",#REF!)</f>
        <v>#REF!</v>
      </c>
      <c r="J124" s="21" t="e">
        <f>IF(#REF!="","",#REF!)</f>
        <v>#REF!</v>
      </c>
      <c r="K124" s="21" t="e">
        <f>IF(#REF!="","",#REF!)</f>
        <v>#REF!</v>
      </c>
      <c r="L124" s="21" t="e">
        <f>IF(#REF!="","",#REF!)</f>
        <v>#REF!</v>
      </c>
      <c r="M124" s="21" t="e">
        <f>IF(#REF!="","",#REF!)</f>
        <v>#REF!</v>
      </c>
      <c r="N124" s="21" t="e">
        <f>IF(#REF!="","",#REF!)</f>
        <v>#REF!</v>
      </c>
      <c r="AC124" s="14" t="e">
        <f t="shared" si="4"/>
        <v>#REF!</v>
      </c>
      <c r="AD124" s="14">
        <f t="shared" si="6"/>
        <v>124</v>
      </c>
    </row>
    <row r="125" spans="1:30" ht="12" customHeight="1">
      <c r="A125" s="10">
        <f t="shared" si="5"/>
        <v>115</v>
      </c>
      <c r="B125" s="27" t="str">
        <f>IF('Centre Registration'!F$84="","",'Centre Registration'!F$84)</f>
        <v/>
      </c>
      <c r="C125" s="21" t="e">
        <f>IF(#REF!="","",#REF!)</f>
        <v>#REF!</v>
      </c>
      <c r="D125" s="21" t="e">
        <f>IF(#REF!="","",#REF!)</f>
        <v>#REF!</v>
      </c>
      <c r="E125" s="21" t="e">
        <f>IF(#REF!="","",#REF!)</f>
        <v>#REF!</v>
      </c>
      <c r="F125" s="21" t="e">
        <f>IF(#REF!="","",#REF!)</f>
        <v>#REF!</v>
      </c>
      <c r="G125" s="21" t="e">
        <f>IF(#REF!="","",#REF!)</f>
        <v>#REF!</v>
      </c>
      <c r="H125" s="21" t="e">
        <f>IF(#REF!="","",#REF!)</f>
        <v>#REF!</v>
      </c>
      <c r="I125" s="21" t="e">
        <f>IF(#REF!="","",#REF!)</f>
        <v>#REF!</v>
      </c>
      <c r="J125" s="21" t="e">
        <f>IF(#REF!="","",#REF!)</f>
        <v>#REF!</v>
      </c>
      <c r="K125" s="21" t="e">
        <f>IF(#REF!="","",#REF!)</f>
        <v>#REF!</v>
      </c>
      <c r="L125" s="21" t="e">
        <f>IF(#REF!="","",#REF!)</f>
        <v>#REF!</v>
      </c>
      <c r="M125" s="21" t="e">
        <f>IF(#REF!="","",#REF!)</f>
        <v>#REF!</v>
      </c>
      <c r="N125" s="21" t="e">
        <f>IF(#REF!="","",#REF!)</f>
        <v>#REF!</v>
      </c>
      <c r="AC125" s="14" t="e">
        <f t="shared" si="4"/>
        <v>#REF!</v>
      </c>
      <c r="AD125" s="14">
        <f t="shared" si="6"/>
        <v>125</v>
      </c>
    </row>
    <row r="126" spans="1:30" ht="12" customHeight="1">
      <c r="A126" s="10">
        <f t="shared" si="5"/>
        <v>116</v>
      </c>
      <c r="B126" s="27" t="str">
        <f>IF('Centre Registration'!F$84="","",'Centre Registration'!F$84)</f>
        <v/>
      </c>
      <c r="C126" s="21" t="e">
        <f>IF(#REF!="","",#REF!)</f>
        <v>#REF!</v>
      </c>
      <c r="D126" s="21" t="e">
        <f>IF(#REF!="","",#REF!)</f>
        <v>#REF!</v>
      </c>
      <c r="E126" s="21" t="e">
        <f>IF(#REF!="","",#REF!)</f>
        <v>#REF!</v>
      </c>
      <c r="F126" s="21" t="e">
        <f>IF(#REF!="","",#REF!)</f>
        <v>#REF!</v>
      </c>
      <c r="G126" s="21" t="e">
        <f>IF(#REF!="","",#REF!)</f>
        <v>#REF!</v>
      </c>
      <c r="H126" s="21" t="e">
        <f>IF(#REF!="","",#REF!)</f>
        <v>#REF!</v>
      </c>
      <c r="I126" s="21" t="e">
        <f>IF(#REF!="","",#REF!)</f>
        <v>#REF!</v>
      </c>
      <c r="J126" s="21" t="e">
        <f>IF(#REF!="","",#REF!)</f>
        <v>#REF!</v>
      </c>
      <c r="K126" s="21" t="e">
        <f>IF(#REF!="","",#REF!)</f>
        <v>#REF!</v>
      </c>
      <c r="L126" s="21" t="e">
        <f>IF(#REF!="","",#REF!)</f>
        <v>#REF!</v>
      </c>
      <c r="M126" s="21" t="e">
        <f>IF(#REF!="","",#REF!)</f>
        <v>#REF!</v>
      </c>
      <c r="N126" s="21" t="e">
        <f>IF(#REF!="","",#REF!)</f>
        <v>#REF!</v>
      </c>
      <c r="AC126" s="14" t="e">
        <f t="shared" si="4"/>
        <v>#REF!</v>
      </c>
      <c r="AD126" s="14">
        <f t="shared" si="6"/>
        <v>126</v>
      </c>
    </row>
    <row r="127" spans="1:30" ht="12" customHeight="1">
      <c r="A127" s="10">
        <f t="shared" si="5"/>
        <v>117</v>
      </c>
      <c r="B127" s="27" t="str">
        <f>IF('Centre Registration'!F$84="","",'Centre Registration'!F$84)</f>
        <v/>
      </c>
      <c r="C127" s="21" t="e">
        <f>IF(#REF!="","",#REF!)</f>
        <v>#REF!</v>
      </c>
      <c r="D127" s="21" t="e">
        <f>IF(#REF!="","",#REF!)</f>
        <v>#REF!</v>
      </c>
      <c r="E127" s="21" t="e">
        <f>IF(#REF!="","",#REF!)</f>
        <v>#REF!</v>
      </c>
      <c r="F127" s="21" t="e">
        <f>IF(#REF!="","",#REF!)</f>
        <v>#REF!</v>
      </c>
      <c r="G127" s="21" t="e">
        <f>IF(#REF!="","",#REF!)</f>
        <v>#REF!</v>
      </c>
      <c r="H127" s="21" t="e">
        <f>IF(#REF!="","",#REF!)</f>
        <v>#REF!</v>
      </c>
      <c r="I127" s="21" t="e">
        <f>IF(#REF!="","",#REF!)</f>
        <v>#REF!</v>
      </c>
      <c r="J127" s="21" t="e">
        <f>IF(#REF!="","",#REF!)</f>
        <v>#REF!</v>
      </c>
      <c r="K127" s="21" t="e">
        <f>IF(#REF!="","",#REF!)</f>
        <v>#REF!</v>
      </c>
      <c r="L127" s="21" t="e">
        <f>IF(#REF!="","",#REF!)</f>
        <v>#REF!</v>
      </c>
      <c r="M127" s="21" t="e">
        <f>IF(#REF!="","",#REF!)</f>
        <v>#REF!</v>
      </c>
      <c r="N127" s="21" t="e">
        <f>IF(#REF!="","",#REF!)</f>
        <v>#REF!</v>
      </c>
      <c r="AC127" s="14" t="e">
        <f t="shared" si="4"/>
        <v>#REF!</v>
      </c>
      <c r="AD127" s="14">
        <f t="shared" si="6"/>
        <v>127</v>
      </c>
    </row>
    <row r="128" spans="1:30" ht="12" customHeight="1">
      <c r="A128" s="10">
        <f t="shared" si="5"/>
        <v>118</v>
      </c>
      <c r="B128" s="27" t="str">
        <f>IF('Centre Registration'!F$84="","",'Centre Registration'!F$84)</f>
        <v/>
      </c>
      <c r="C128" s="21" t="e">
        <f>IF(#REF!="","",#REF!)</f>
        <v>#REF!</v>
      </c>
      <c r="D128" s="21" t="e">
        <f>IF(#REF!="","",#REF!)</f>
        <v>#REF!</v>
      </c>
      <c r="E128" s="21" t="e">
        <f>IF(#REF!="","",#REF!)</f>
        <v>#REF!</v>
      </c>
      <c r="F128" s="21" t="e">
        <f>IF(#REF!="","",#REF!)</f>
        <v>#REF!</v>
      </c>
      <c r="G128" s="21" t="e">
        <f>IF(#REF!="","",#REF!)</f>
        <v>#REF!</v>
      </c>
      <c r="H128" s="21" t="e">
        <f>IF(#REF!="","",#REF!)</f>
        <v>#REF!</v>
      </c>
      <c r="I128" s="21" t="e">
        <f>IF(#REF!="","",#REF!)</f>
        <v>#REF!</v>
      </c>
      <c r="J128" s="21" t="e">
        <f>IF(#REF!="","",#REF!)</f>
        <v>#REF!</v>
      </c>
      <c r="K128" s="21" t="e">
        <f>IF(#REF!="","",#REF!)</f>
        <v>#REF!</v>
      </c>
      <c r="L128" s="21" t="e">
        <f>IF(#REF!="","",#REF!)</f>
        <v>#REF!</v>
      </c>
      <c r="M128" s="21" t="e">
        <f>IF(#REF!="","",#REF!)</f>
        <v>#REF!</v>
      </c>
      <c r="N128" s="21" t="e">
        <f>IF(#REF!="","",#REF!)</f>
        <v>#REF!</v>
      </c>
      <c r="AC128" s="14" t="e">
        <f t="shared" si="4"/>
        <v>#REF!</v>
      </c>
      <c r="AD128" s="14">
        <f t="shared" si="6"/>
        <v>128</v>
      </c>
    </row>
    <row r="129" spans="1:30" ht="12" customHeight="1">
      <c r="A129" s="10">
        <f t="shared" si="5"/>
        <v>119</v>
      </c>
      <c r="B129" s="27" t="str">
        <f>IF('Centre Registration'!F$84="","",'Centre Registration'!F$84)</f>
        <v/>
      </c>
      <c r="C129" s="21" t="e">
        <f>IF(#REF!="","",#REF!)</f>
        <v>#REF!</v>
      </c>
      <c r="D129" s="21" t="e">
        <f>IF(#REF!="","",#REF!)</f>
        <v>#REF!</v>
      </c>
      <c r="E129" s="21" t="e">
        <f>IF(#REF!="","",#REF!)</f>
        <v>#REF!</v>
      </c>
      <c r="F129" s="21" t="e">
        <f>IF(#REF!="","",#REF!)</f>
        <v>#REF!</v>
      </c>
      <c r="G129" s="21" t="e">
        <f>IF(#REF!="","",#REF!)</f>
        <v>#REF!</v>
      </c>
      <c r="H129" s="21" t="e">
        <f>IF(#REF!="","",#REF!)</f>
        <v>#REF!</v>
      </c>
      <c r="I129" s="21" t="e">
        <f>IF(#REF!="","",#REF!)</f>
        <v>#REF!</v>
      </c>
      <c r="J129" s="21" t="e">
        <f>IF(#REF!="","",#REF!)</f>
        <v>#REF!</v>
      </c>
      <c r="K129" s="21" t="e">
        <f>IF(#REF!="","",#REF!)</f>
        <v>#REF!</v>
      </c>
      <c r="L129" s="21" t="e">
        <f>IF(#REF!="","",#REF!)</f>
        <v>#REF!</v>
      </c>
      <c r="M129" s="21" t="e">
        <f>IF(#REF!="","",#REF!)</f>
        <v>#REF!</v>
      </c>
      <c r="N129" s="21" t="e">
        <f>IF(#REF!="","",#REF!)</f>
        <v>#REF!</v>
      </c>
      <c r="AC129" s="14" t="e">
        <f t="shared" si="4"/>
        <v>#REF!</v>
      </c>
      <c r="AD129" s="14">
        <f t="shared" si="6"/>
        <v>129</v>
      </c>
    </row>
    <row r="130" spans="1:30" ht="12" customHeight="1">
      <c r="A130" s="10">
        <f t="shared" si="5"/>
        <v>120</v>
      </c>
      <c r="B130" s="27" t="str">
        <f>IF('Centre Registration'!F$84="","",'Centre Registration'!F$84)</f>
        <v/>
      </c>
      <c r="C130" s="21" t="e">
        <f>IF(#REF!="","",#REF!)</f>
        <v>#REF!</v>
      </c>
      <c r="D130" s="21" t="e">
        <f>IF(#REF!="","",#REF!)</f>
        <v>#REF!</v>
      </c>
      <c r="E130" s="21" t="e">
        <f>IF(#REF!="","",#REF!)</f>
        <v>#REF!</v>
      </c>
      <c r="F130" s="21" t="e">
        <f>IF(#REF!="","",#REF!)</f>
        <v>#REF!</v>
      </c>
      <c r="G130" s="21" t="e">
        <f>IF(#REF!="","",#REF!)</f>
        <v>#REF!</v>
      </c>
      <c r="H130" s="21" t="e">
        <f>IF(#REF!="","",#REF!)</f>
        <v>#REF!</v>
      </c>
      <c r="I130" s="21" t="e">
        <f>IF(#REF!="","",#REF!)</f>
        <v>#REF!</v>
      </c>
      <c r="J130" s="21" t="e">
        <f>IF(#REF!="","",#REF!)</f>
        <v>#REF!</v>
      </c>
      <c r="K130" s="21" t="e">
        <f>IF(#REF!="","",#REF!)</f>
        <v>#REF!</v>
      </c>
      <c r="L130" s="21" t="e">
        <f>IF(#REF!="","",#REF!)</f>
        <v>#REF!</v>
      </c>
      <c r="M130" s="21" t="e">
        <f>IF(#REF!="","",#REF!)</f>
        <v>#REF!</v>
      </c>
      <c r="N130" s="21" t="e">
        <f>IF(#REF!="","",#REF!)</f>
        <v>#REF!</v>
      </c>
      <c r="AC130" s="14" t="e">
        <f t="shared" si="4"/>
        <v>#REF!</v>
      </c>
      <c r="AD130" s="14">
        <f t="shared" si="6"/>
        <v>130</v>
      </c>
    </row>
    <row r="131" spans="1:30" ht="12" customHeight="1">
      <c r="A131" s="10">
        <f t="shared" si="5"/>
        <v>121</v>
      </c>
      <c r="B131" s="27" t="str">
        <f>IF('Centre Registration'!F$84="","",'Centre Registration'!F$84)</f>
        <v/>
      </c>
      <c r="C131" s="21" t="e">
        <f>IF(#REF!="","",#REF!)</f>
        <v>#REF!</v>
      </c>
      <c r="D131" s="21" t="e">
        <f>IF(#REF!="","",#REF!)</f>
        <v>#REF!</v>
      </c>
      <c r="E131" s="21" t="e">
        <f>IF(#REF!="","",#REF!)</f>
        <v>#REF!</v>
      </c>
      <c r="F131" s="21" t="e">
        <f>IF(#REF!="","",#REF!)</f>
        <v>#REF!</v>
      </c>
      <c r="G131" s="21" t="e">
        <f>IF(#REF!="","",#REF!)</f>
        <v>#REF!</v>
      </c>
      <c r="H131" s="21" t="e">
        <f>IF(#REF!="","",#REF!)</f>
        <v>#REF!</v>
      </c>
      <c r="I131" s="21" t="e">
        <f>IF(#REF!="","",#REF!)</f>
        <v>#REF!</v>
      </c>
      <c r="J131" s="21" t="e">
        <f>IF(#REF!="","",#REF!)</f>
        <v>#REF!</v>
      </c>
      <c r="K131" s="21" t="e">
        <f>IF(#REF!="","",#REF!)</f>
        <v>#REF!</v>
      </c>
      <c r="L131" s="21" t="e">
        <f>IF(#REF!="","",#REF!)</f>
        <v>#REF!</v>
      </c>
      <c r="M131" s="21" t="e">
        <f>IF(#REF!="","",#REF!)</f>
        <v>#REF!</v>
      </c>
      <c r="N131" s="21" t="e">
        <f>IF(#REF!="","",#REF!)</f>
        <v>#REF!</v>
      </c>
      <c r="AC131" s="14" t="e">
        <f t="shared" si="4"/>
        <v>#REF!</v>
      </c>
      <c r="AD131" s="14">
        <f t="shared" si="6"/>
        <v>131</v>
      </c>
    </row>
    <row r="132" spans="1:30" ht="12" customHeight="1">
      <c r="A132" s="10">
        <f t="shared" si="5"/>
        <v>122</v>
      </c>
      <c r="B132" s="27" t="str">
        <f>IF('Centre Registration'!F$84="","",'Centre Registration'!F$84)</f>
        <v/>
      </c>
      <c r="C132" s="21" t="e">
        <f>IF(#REF!="","",#REF!)</f>
        <v>#REF!</v>
      </c>
      <c r="D132" s="21" t="e">
        <f>IF(#REF!="","",#REF!)</f>
        <v>#REF!</v>
      </c>
      <c r="E132" s="21" t="e">
        <f>IF(#REF!="","",#REF!)</f>
        <v>#REF!</v>
      </c>
      <c r="F132" s="21" t="e">
        <f>IF(#REF!="","",#REF!)</f>
        <v>#REF!</v>
      </c>
      <c r="G132" s="21" t="e">
        <f>IF(#REF!="","",#REF!)</f>
        <v>#REF!</v>
      </c>
      <c r="H132" s="21" t="e">
        <f>IF(#REF!="","",#REF!)</f>
        <v>#REF!</v>
      </c>
      <c r="I132" s="21" t="e">
        <f>IF(#REF!="","",#REF!)</f>
        <v>#REF!</v>
      </c>
      <c r="J132" s="21" t="e">
        <f>IF(#REF!="","",#REF!)</f>
        <v>#REF!</v>
      </c>
      <c r="K132" s="21" t="e">
        <f>IF(#REF!="","",#REF!)</f>
        <v>#REF!</v>
      </c>
      <c r="L132" s="21" t="e">
        <f>IF(#REF!="","",#REF!)</f>
        <v>#REF!</v>
      </c>
      <c r="M132" s="21" t="e">
        <f>IF(#REF!="","",#REF!)</f>
        <v>#REF!</v>
      </c>
      <c r="N132" s="21" t="e">
        <f>IF(#REF!="","",#REF!)</f>
        <v>#REF!</v>
      </c>
      <c r="AC132" s="14" t="e">
        <f t="shared" si="4"/>
        <v>#REF!</v>
      </c>
      <c r="AD132" s="14">
        <f t="shared" si="6"/>
        <v>132</v>
      </c>
    </row>
    <row r="133" spans="1:30" ht="12" customHeight="1">
      <c r="A133" s="10">
        <f t="shared" si="5"/>
        <v>123</v>
      </c>
      <c r="B133" s="27" t="str">
        <f>IF('Centre Registration'!F$84="","",'Centre Registration'!F$84)</f>
        <v/>
      </c>
      <c r="C133" s="21" t="e">
        <f>IF(#REF!="","",#REF!)</f>
        <v>#REF!</v>
      </c>
      <c r="D133" s="21" t="e">
        <f>IF(#REF!="","",#REF!)</f>
        <v>#REF!</v>
      </c>
      <c r="E133" s="21" t="e">
        <f>IF(#REF!="","",#REF!)</f>
        <v>#REF!</v>
      </c>
      <c r="F133" s="21" t="e">
        <f>IF(#REF!="","",#REF!)</f>
        <v>#REF!</v>
      </c>
      <c r="G133" s="21" t="e">
        <f>IF(#REF!="","",#REF!)</f>
        <v>#REF!</v>
      </c>
      <c r="H133" s="21" t="e">
        <f>IF(#REF!="","",#REF!)</f>
        <v>#REF!</v>
      </c>
      <c r="I133" s="21" t="e">
        <f>IF(#REF!="","",#REF!)</f>
        <v>#REF!</v>
      </c>
      <c r="J133" s="21" t="e">
        <f>IF(#REF!="","",#REF!)</f>
        <v>#REF!</v>
      </c>
      <c r="K133" s="21" t="e">
        <f>IF(#REF!="","",#REF!)</f>
        <v>#REF!</v>
      </c>
      <c r="L133" s="21" t="e">
        <f>IF(#REF!="","",#REF!)</f>
        <v>#REF!</v>
      </c>
      <c r="M133" s="21" t="e">
        <f>IF(#REF!="","",#REF!)</f>
        <v>#REF!</v>
      </c>
      <c r="N133" s="21" t="e">
        <f>IF(#REF!="","",#REF!)</f>
        <v>#REF!</v>
      </c>
      <c r="AC133" s="14" t="e">
        <f t="shared" si="4"/>
        <v>#REF!</v>
      </c>
      <c r="AD133" s="14">
        <f t="shared" si="6"/>
        <v>133</v>
      </c>
    </row>
    <row r="134" spans="1:30" ht="12" customHeight="1">
      <c r="A134" s="10">
        <f t="shared" si="5"/>
        <v>124</v>
      </c>
      <c r="B134" s="27" t="str">
        <f>IF('Centre Registration'!F$84="","",'Centre Registration'!F$84)</f>
        <v/>
      </c>
      <c r="C134" s="21" t="e">
        <f>IF(#REF!="","",#REF!)</f>
        <v>#REF!</v>
      </c>
      <c r="D134" s="21" t="e">
        <f>IF(#REF!="","",#REF!)</f>
        <v>#REF!</v>
      </c>
      <c r="E134" s="21" t="e">
        <f>IF(#REF!="","",#REF!)</f>
        <v>#REF!</v>
      </c>
      <c r="F134" s="21" t="e">
        <f>IF(#REF!="","",#REF!)</f>
        <v>#REF!</v>
      </c>
      <c r="G134" s="21" t="e">
        <f>IF(#REF!="","",#REF!)</f>
        <v>#REF!</v>
      </c>
      <c r="H134" s="21" t="e">
        <f>IF(#REF!="","",#REF!)</f>
        <v>#REF!</v>
      </c>
      <c r="I134" s="21" t="e">
        <f>IF(#REF!="","",#REF!)</f>
        <v>#REF!</v>
      </c>
      <c r="J134" s="21" t="e">
        <f>IF(#REF!="","",#REF!)</f>
        <v>#REF!</v>
      </c>
      <c r="K134" s="21" t="e">
        <f>IF(#REF!="","",#REF!)</f>
        <v>#REF!</v>
      </c>
      <c r="L134" s="21" t="e">
        <f>IF(#REF!="","",#REF!)</f>
        <v>#REF!</v>
      </c>
      <c r="M134" s="21" t="e">
        <f>IF(#REF!="","",#REF!)</f>
        <v>#REF!</v>
      </c>
      <c r="N134" s="21" t="e">
        <f>IF(#REF!="","",#REF!)</f>
        <v>#REF!</v>
      </c>
      <c r="AC134" s="14" t="e">
        <f t="shared" si="4"/>
        <v>#REF!</v>
      </c>
      <c r="AD134" s="14">
        <f t="shared" si="6"/>
        <v>134</v>
      </c>
    </row>
    <row r="135" spans="1:30" ht="12" customHeight="1">
      <c r="A135" s="10">
        <f t="shared" si="5"/>
        <v>125</v>
      </c>
      <c r="B135" s="27" t="str">
        <f>IF('Centre Registration'!F$84="","",'Centre Registration'!F$84)</f>
        <v/>
      </c>
      <c r="C135" s="21" t="e">
        <f>IF(#REF!="","",#REF!)</f>
        <v>#REF!</v>
      </c>
      <c r="D135" s="21" t="e">
        <f>IF(#REF!="","",#REF!)</f>
        <v>#REF!</v>
      </c>
      <c r="E135" s="21" t="e">
        <f>IF(#REF!="","",#REF!)</f>
        <v>#REF!</v>
      </c>
      <c r="F135" s="21" t="e">
        <f>IF(#REF!="","",#REF!)</f>
        <v>#REF!</v>
      </c>
      <c r="G135" s="21" t="e">
        <f>IF(#REF!="","",#REF!)</f>
        <v>#REF!</v>
      </c>
      <c r="H135" s="21" t="e">
        <f>IF(#REF!="","",#REF!)</f>
        <v>#REF!</v>
      </c>
      <c r="I135" s="21" t="e">
        <f>IF(#REF!="","",#REF!)</f>
        <v>#REF!</v>
      </c>
      <c r="J135" s="21" t="e">
        <f>IF(#REF!="","",#REF!)</f>
        <v>#REF!</v>
      </c>
      <c r="K135" s="21" t="e">
        <f>IF(#REF!="","",#REF!)</f>
        <v>#REF!</v>
      </c>
      <c r="L135" s="21" t="e">
        <f>IF(#REF!="","",#REF!)</f>
        <v>#REF!</v>
      </c>
      <c r="M135" s="21" t="e">
        <f>IF(#REF!="","",#REF!)</f>
        <v>#REF!</v>
      </c>
      <c r="N135" s="21" t="e">
        <f>IF(#REF!="","",#REF!)</f>
        <v>#REF!</v>
      </c>
      <c r="AC135" s="14" t="e">
        <f t="shared" si="4"/>
        <v>#REF!</v>
      </c>
      <c r="AD135" s="14">
        <f t="shared" si="6"/>
        <v>135</v>
      </c>
    </row>
    <row r="136" spans="1:30" ht="12" customHeight="1">
      <c r="A136" s="10">
        <f t="shared" si="5"/>
        <v>126</v>
      </c>
      <c r="B136" s="27" t="str">
        <f>IF('Centre Registration'!F$84="","",'Centre Registration'!F$84)</f>
        <v/>
      </c>
      <c r="C136" s="21" t="e">
        <f>IF(#REF!="","",#REF!)</f>
        <v>#REF!</v>
      </c>
      <c r="D136" s="21" t="e">
        <f>IF(#REF!="","",#REF!)</f>
        <v>#REF!</v>
      </c>
      <c r="E136" s="21" t="e">
        <f>IF(#REF!="","",#REF!)</f>
        <v>#REF!</v>
      </c>
      <c r="F136" s="21" t="e">
        <f>IF(#REF!="","",#REF!)</f>
        <v>#REF!</v>
      </c>
      <c r="G136" s="21" t="e">
        <f>IF(#REF!="","",#REF!)</f>
        <v>#REF!</v>
      </c>
      <c r="H136" s="21" t="e">
        <f>IF(#REF!="","",#REF!)</f>
        <v>#REF!</v>
      </c>
      <c r="I136" s="21" t="e">
        <f>IF(#REF!="","",#REF!)</f>
        <v>#REF!</v>
      </c>
      <c r="J136" s="21" t="e">
        <f>IF(#REF!="","",#REF!)</f>
        <v>#REF!</v>
      </c>
      <c r="K136" s="21" t="e">
        <f>IF(#REF!="","",#REF!)</f>
        <v>#REF!</v>
      </c>
      <c r="L136" s="21" t="e">
        <f>IF(#REF!="","",#REF!)</f>
        <v>#REF!</v>
      </c>
      <c r="M136" s="21" t="e">
        <f>IF(#REF!="","",#REF!)</f>
        <v>#REF!</v>
      </c>
      <c r="N136" s="21" t="e">
        <f>IF(#REF!="","",#REF!)</f>
        <v>#REF!</v>
      </c>
      <c r="AC136" s="14" t="e">
        <f t="shared" si="4"/>
        <v>#REF!</v>
      </c>
      <c r="AD136" s="14">
        <f t="shared" si="6"/>
        <v>136</v>
      </c>
    </row>
    <row r="137" spans="1:30" ht="12" customHeight="1">
      <c r="A137" s="10">
        <f t="shared" si="5"/>
        <v>127</v>
      </c>
      <c r="B137" s="27" t="str">
        <f>IF('Centre Registration'!F$84="","",'Centre Registration'!F$84)</f>
        <v/>
      </c>
      <c r="C137" s="21" t="e">
        <f>IF(#REF!="","",#REF!)</f>
        <v>#REF!</v>
      </c>
      <c r="D137" s="21" t="e">
        <f>IF(#REF!="","",#REF!)</f>
        <v>#REF!</v>
      </c>
      <c r="E137" s="21" t="e">
        <f>IF(#REF!="","",#REF!)</f>
        <v>#REF!</v>
      </c>
      <c r="F137" s="21" t="e">
        <f>IF(#REF!="","",#REF!)</f>
        <v>#REF!</v>
      </c>
      <c r="G137" s="21" t="e">
        <f>IF(#REF!="","",#REF!)</f>
        <v>#REF!</v>
      </c>
      <c r="H137" s="21" t="e">
        <f>IF(#REF!="","",#REF!)</f>
        <v>#REF!</v>
      </c>
      <c r="I137" s="21" t="e">
        <f>IF(#REF!="","",#REF!)</f>
        <v>#REF!</v>
      </c>
      <c r="J137" s="21" t="e">
        <f>IF(#REF!="","",#REF!)</f>
        <v>#REF!</v>
      </c>
      <c r="K137" s="21" t="e">
        <f>IF(#REF!="","",#REF!)</f>
        <v>#REF!</v>
      </c>
      <c r="L137" s="21" t="e">
        <f>IF(#REF!="","",#REF!)</f>
        <v>#REF!</v>
      </c>
      <c r="M137" s="21" t="e">
        <f>IF(#REF!="","",#REF!)</f>
        <v>#REF!</v>
      </c>
      <c r="N137" s="21" t="e">
        <f>IF(#REF!="","",#REF!)</f>
        <v>#REF!</v>
      </c>
      <c r="AC137" s="14" t="e">
        <f t="shared" si="4"/>
        <v>#REF!</v>
      </c>
      <c r="AD137" s="14">
        <f t="shared" si="6"/>
        <v>137</v>
      </c>
    </row>
    <row r="138" spans="1:30" ht="12" customHeight="1">
      <c r="A138" s="10">
        <f t="shared" si="5"/>
        <v>128</v>
      </c>
      <c r="B138" s="27" t="str">
        <f>IF('Centre Registration'!F$84="","",'Centre Registration'!F$84)</f>
        <v/>
      </c>
      <c r="C138" s="21" t="e">
        <f>IF(#REF!="","",#REF!)</f>
        <v>#REF!</v>
      </c>
      <c r="D138" s="21" t="e">
        <f>IF(#REF!="","",#REF!)</f>
        <v>#REF!</v>
      </c>
      <c r="E138" s="21" t="e">
        <f>IF(#REF!="","",#REF!)</f>
        <v>#REF!</v>
      </c>
      <c r="F138" s="21" t="e">
        <f>IF(#REF!="","",#REF!)</f>
        <v>#REF!</v>
      </c>
      <c r="G138" s="21" t="e">
        <f>IF(#REF!="","",#REF!)</f>
        <v>#REF!</v>
      </c>
      <c r="H138" s="21" t="e">
        <f>IF(#REF!="","",#REF!)</f>
        <v>#REF!</v>
      </c>
      <c r="I138" s="21" t="e">
        <f>IF(#REF!="","",#REF!)</f>
        <v>#REF!</v>
      </c>
      <c r="J138" s="21" t="e">
        <f>IF(#REF!="","",#REF!)</f>
        <v>#REF!</v>
      </c>
      <c r="K138" s="21" t="e">
        <f>IF(#REF!="","",#REF!)</f>
        <v>#REF!</v>
      </c>
      <c r="L138" s="21" t="e">
        <f>IF(#REF!="","",#REF!)</f>
        <v>#REF!</v>
      </c>
      <c r="M138" s="21" t="e">
        <f>IF(#REF!="","",#REF!)</f>
        <v>#REF!</v>
      </c>
      <c r="N138" s="21" t="e">
        <f>IF(#REF!="","",#REF!)</f>
        <v>#REF!</v>
      </c>
      <c r="AC138" s="14" t="e">
        <f t="shared" si="4"/>
        <v>#REF!</v>
      </c>
      <c r="AD138" s="14">
        <f t="shared" si="6"/>
        <v>138</v>
      </c>
    </row>
    <row r="139" spans="1:30" ht="12" customHeight="1">
      <c r="A139" s="10">
        <f t="shared" si="5"/>
        <v>129</v>
      </c>
      <c r="B139" s="27" t="str">
        <f>IF('Centre Registration'!F$84="","",'Centre Registration'!F$84)</f>
        <v/>
      </c>
      <c r="C139" s="21" t="e">
        <f>IF(#REF!="","",#REF!)</f>
        <v>#REF!</v>
      </c>
      <c r="D139" s="21" t="e">
        <f>IF(#REF!="","",#REF!)</f>
        <v>#REF!</v>
      </c>
      <c r="E139" s="21" t="e">
        <f>IF(#REF!="","",#REF!)</f>
        <v>#REF!</v>
      </c>
      <c r="F139" s="21" t="e">
        <f>IF(#REF!="","",#REF!)</f>
        <v>#REF!</v>
      </c>
      <c r="G139" s="21" t="e">
        <f>IF(#REF!="","",#REF!)</f>
        <v>#REF!</v>
      </c>
      <c r="H139" s="21" t="e">
        <f>IF(#REF!="","",#REF!)</f>
        <v>#REF!</v>
      </c>
      <c r="I139" s="21" t="e">
        <f>IF(#REF!="","",#REF!)</f>
        <v>#REF!</v>
      </c>
      <c r="J139" s="21" t="e">
        <f>IF(#REF!="","",#REF!)</f>
        <v>#REF!</v>
      </c>
      <c r="K139" s="21" t="e">
        <f>IF(#REF!="","",#REF!)</f>
        <v>#REF!</v>
      </c>
      <c r="L139" s="21" t="e">
        <f>IF(#REF!="","",#REF!)</f>
        <v>#REF!</v>
      </c>
      <c r="M139" s="21" t="e">
        <f>IF(#REF!="","",#REF!)</f>
        <v>#REF!</v>
      </c>
      <c r="N139" s="21" t="e">
        <f>IF(#REF!="","",#REF!)</f>
        <v>#REF!</v>
      </c>
      <c r="AC139" s="14" t="e">
        <f t="shared" si="4"/>
        <v>#REF!</v>
      </c>
      <c r="AD139" s="14">
        <f t="shared" si="6"/>
        <v>139</v>
      </c>
    </row>
    <row r="140" spans="1:30" ht="12" customHeight="1">
      <c r="A140" s="10">
        <f t="shared" si="5"/>
        <v>130</v>
      </c>
      <c r="B140" s="27" t="str">
        <f>IF('Centre Registration'!F$84="","",'Centre Registration'!F$84)</f>
        <v/>
      </c>
      <c r="C140" s="21" t="e">
        <f>IF(#REF!="","",#REF!)</f>
        <v>#REF!</v>
      </c>
      <c r="D140" s="21" t="e">
        <f>IF(#REF!="","",#REF!)</f>
        <v>#REF!</v>
      </c>
      <c r="E140" s="21" t="e">
        <f>IF(#REF!="","",#REF!)</f>
        <v>#REF!</v>
      </c>
      <c r="F140" s="21" t="e">
        <f>IF(#REF!="","",#REF!)</f>
        <v>#REF!</v>
      </c>
      <c r="G140" s="21" t="e">
        <f>IF(#REF!="","",#REF!)</f>
        <v>#REF!</v>
      </c>
      <c r="H140" s="21" t="e">
        <f>IF(#REF!="","",#REF!)</f>
        <v>#REF!</v>
      </c>
      <c r="I140" s="21" t="e">
        <f>IF(#REF!="","",#REF!)</f>
        <v>#REF!</v>
      </c>
      <c r="J140" s="21" t="e">
        <f>IF(#REF!="","",#REF!)</f>
        <v>#REF!</v>
      </c>
      <c r="K140" s="21" t="e">
        <f>IF(#REF!="","",#REF!)</f>
        <v>#REF!</v>
      </c>
      <c r="L140" s="21" t="e">
        <f>IF(#REF!="","",#REF!)</f>
        <v>#REF!</v>
      </c>
      <c r="M140" s="21" t="e">
        <f>IF(#REF!="","",#REF!)</f>
        <v>#REF!</v>
      </c>
      <c r="N140" s="21" t="e">
        <f>IF(#REF!="","",#REF!)</f>
        <v>#REF!</v>
      </c>
      <c r="AC140" s="14" t="e">
        <f t="shared" ref="AC140:AC203" si="7">IF(D140="","",A140)</f>
        <v>#REF!</v>
      </c>
      <c r="AD140" s="14">
        <f t="shared" si="6"/>
        <v>140</v>
      </c>
    </row>
    <row r="141" spans="1:30" ht="12" customHeight="1">
      <c r="A141" s="10">
        <f t="shared" ref="A141:A204" si="8">+A140+1</f>
        <v>131</v>
      </c>
      <c r="B141" s="27" t="str">
        <f>IF('Centre Registration'!F$84="","",'Centre Registration'!F$84)</f>
        <v/>
      </c>
      <c r="C141" s="21" t="e">
        <f>IF(#REF!="","",#REF!)</f>
        <v>#REF!</v>
      </c>
      <c r="D141" s="21" t="e">
        <f>IF(#REF!="","",#REF!)</f>
        <v>#REF!</v>
      </c>
      <c r="E141" s="21" t="e">
        <f>IF(#REF!="","",#REF!)</f>
        <v>#REF!</v>
      </c>
      <c r="F141" s="21" t="e">
        <f>IF(#REF!="","",#REF!)</f>
        <v>#REF!</v>
      </c>
      <c r="G141" s="21" t="e">
        <f>IF(#REF!="","",#REF!)</f>
        <v>#REF!</v>
      </c>
      <c r="H141" s="21" t="e">
        <f>IF(#REF!="","",#REF!)</f>
        <v>#REF!</v>
      </c>
      <c r="I141" s="21" t="e">
        <f>IF(#REF!="","",#REF!)</f>
        <v>#REF!</v>
      </c>
      <c r="J141" s="21" t="e">
        <f>IF(#REF!="","",#REF!)</f>
        <v>#REF!</v>
      </c>
      <c r="K141" s="21" t="e">
        <f>IF(#REF!="","",#REF!)</f>
        <v>#REF!</v>
      </c>
      <c r="L141" s="21" t="e">
        <f>IF(#REF!="","",#REF!)</f>
        <v>#REF!</v>
      </c>
      <c r="M141" s="21" t="e">
        <f>IF(#REF!="","",#REF!)</f>
        <v>#REF!</v>
      </c>
      <c r="N141" s="21" t="e">
        <f>IF(#REF!="","",#REF!)</f>
        <v>#REF!</v>
      </c>
      <c r="AC141" s="14" t="e">
        <f t="shared" si="7"/>
        <v>#REF!</v>
      </c>
      <c r="AD141" s="14">
        <f t="shared" ref="AD141:AD204" si="9">+AD140+1</f>
        <v>141</v>
      </c>
    </row>
    <row r="142" spans="1:30" ht="12" customHeight="1">
      <c r="A142" s="10">
        <f t="shared" si="8"/>
        <v>132</v>
      </c>
      <c r="B142" s="27" t="str">
        <f>IF('Centre Registration'!F$84="","",'Centre Registration'!F$84)</f>
        <v/>
      </c>
      <c r="C142" s="21" t="e">
        <f>IF(#REF!="","",#REF!)</f>
        <v>#REF!</v>
      </c>
      <c r="D142" s="21" t="e">
        <f>IF(#REF!="","",#REF!)</f>
        <v>#REF!</v>
      </c>
      <c r="E142" s="21" t="e">
        <f>IF(#REF!="","",#REF!)</f>
        <v>#REF!</v>
      </c>
      <c r="F142" s="21" t="e">
        <f>IF(#REF!="","",#REF!)</f>
        <v>#REF!</v>
      </c>
      <c r="G142" s="21" t="e">
        <f>IF(#REF!="","",#REF!)</f>
        <v>#REF!</v>
      </c>
      <c r="H142" s="21" t="e">
        <f>IF(#REF!="","",#REF!)</f>
        <v>#REF!</v>
      </c>
      <c r="I142" s="21" t="e">
        <f>IF(#REF!="","",#REF!)</f>
        <v>#REF!</v>
      </c>
      <c r="J142" s="21" t="e">
        <f>IF(#REF!="","",#REF!)</f>
        <v>#REF!</v>
      </c>
      <c r="K142" s="21" t="e">
        <f>IF(#REF!="","",#REF!)</f>
        <v>#REF!</v>
      </c>
      <c r="L142" s="21" t="e">
        <f>IF(#REF!="","",#REF!)</f>
        <v>#REF!</v>
      </c>
      <c r="M142" s="21" t="e">
        <f>IF(#REF!="","",#REF!)</f>
        <v>#REF!</v>
      </c>
      <c r="N142" s="21" t="e">
        <f>IF(#REF!="","",#REF!)</f>
        <v>#REF!</v>
      </c>
      <c r="AC142" s="14" t="e">
        <f t="shared" si="7"/>
        <v>#REF!</v>
      </c>
      <c r="AD142" s="14">
        <f t="shared" si="9"/>
        <v>142</v>
      </c>
    </row>
    <row r="143" spans="1:30" ht="12" customHeight="1">
      <c r="A143" s="10">
        <f t="shared" si="8"/>
        <v>133</v>
      </c>
      <c r="B143" s="27" t="str">
        <f>IF('Centre Registration'!F$84="","",'Centre Registration'!F$84)</f>
        <v/>
      </c>
      <c r="C143" s="21" t="e">
        <f>IF(#REF!="","",#REF!)</f>
        <v>#REF!</v>
      </c>
      <c r="D143" s="21" t="e">
        <f>IF(#REF!="","",#REF!)</f>
        <v>#REF!</v>
      </c>
      <c r="E143" s="21" t="e">
        <f>IF(#REF!="","",#REF!)</f>
        <v>#REF!</v>
      </c>
      <c r="F143" s="21" t="e">
        <f>IF(#REF!="","",#REF!)</f>
        <v>#REF!</v>
      </c>
      <c r="G143" s="21" t="e">
        <f>IF(#REF!="","",#REF!)</f>
        <v>#REF!</v>
      </c>
      <c r="H143" s="21" t="e">
        <f>IF(#REF!="","",#REF!)</f>
        <v>#REF!</v>
      </c>
      <c r="I143" s="21" t="e">
        <f>IF(#REF!="","",#REF!)</f>
        <v>#REF!</v>
      </c>
      <c r="J143" s="21" t="e">
        <f>IF(#REF!="","",#REF!)</f>
        <v>#REF!</v>
      </c>
      <c r="K143" s="21" t="e">
        <f>IF(#REF!="","",#REF!)</f>
        <v>#REF!</v>
      </c>
      <c r="L143" s="21" t="e">
        <f>IF(#REF!="","",#REF!)</f>
        <v>#REF!</v>
      </c>
      <c r="M143" s="21" t="e">
        <f>IF(#REF!="","",#REF!)</f>
        <v>#REF!</v>
      </c>
      <c r="N143" s="21" t="e">
        <f>IF(#REF!="","",#REF!)</f>
        <v>#REF!</v>
      </c>
      <c r="AC143" s="14" t="e">
        <f t="shared" si="7"/>
        <v>#REF!</v>
      </c>
      <c r="AD143" s="14">
        <f t="shared" si="9"/>
        <v>143</v>
      </c>
    </row>
    <row r="144" spans="1:30" ht="12" customHeight="1">
      <c r="A144" s="10">
        <f t="shared" si="8"/>
        <v>134</v>
      </c>
      <c r="B144" s="27" t="str">
        <f>IF('Centre Registration'!F$84="","",'Centre Registration'!F$84)</f>
        <v/>
      </c>
      <c r="C144" s="21" t="e">
        <f>IF(#REF!="","",#REF!)</f>
        <v>#REF!</v>
      </c>
      <c r="D144" s="21" t="e">
        <f>IF(#REF!="","",#REF!)</f>
        <v>#REF!</v>
      </c>
      <c r="E144" s="21" t="e">
        <f>IF(#REF!="","",#REF!)</f>
        <v>#REF!</v>
      </c>
      <c r="F144" s="21" t="e">
        <f>IF(#REF!="","",#REF!)</f>
        <v>#REF!</v>
      </c>
      <c r="G144" s="21" t="e">
        <f>IF(#REF!="","",#REF!)</f>
        <v>#REF!</v>
      </c>
      <c r="H144" s="21" t="e">
        <f>IF(#REF!="","",#REF!)</f>
        <v>#REF!</v>
      </c>
      <c r="I144" s="21" t="e">
        <f>IF(#REF!="","",#REF!)</f>
        <v>#REF!</v>
      </c>
      <c r="J144" s="21" t="e">
        <f>IF(#REF!="","",#REF!)</f>
        <v>#REF!</v>
      </c>
      <c r="K144" s="21" t="e">
        <f>IF(#REF!="","",#REF!)</f>
        <v>#REF!</v>
      </c>
      <c r="L144" s="21" t="e">
        <f>IF(#REF!="","",#REF!)</f>
        <v>#REF!</v>
      </c>
      <c r="M144" s="21" t="e">
        <f>IF(#REF!="","",#REF!)</f>
        <v>#REF!</v>
      </c>
      <c r="N144" s="21" t="e">
        <f>IF(#REF!="","",#REF!)</f>
        <v>#REF!</v>
      </c>
      <c r="AC144" s="14" t="e">
        <f t="shared" si="7"/>
        <v>#REF!</v>
      </c>
      <c r="AD144" s="14">
        <f t="shared" si="9"/>
        <v>144</v>
      </c>
    </row>
    <row r="145" spans="1:30" ht="12" customHeight="1">
      <c r="A145" s="10">
        <f t="shared" si="8"/>
        <v>135</v>
      </c>
      <c r="B145" s="27" t="str">
        <f>IF('Centre Registration'!F$84="","",'Centre Registration'!F$84)</f>
        <v/>
      </c>
      <c r="C145" s="21" t="e">
        <f>IF(#REF!="","",#REF!)</f>
        <v>#REF!</v>
      </c>
      <c r="D145" s="21" t="e">
        <f>IF(#REF!="","",#REF!)</f>
        <v>#REF!</v>
      </c>
      <c r="E145" s="21" t="e">
        <f>IF(#REF!="","",#REF!)</f>
        <v>#REF!</v>
      </c>
      <c r="F145" s="21" t="e">
        <f>IF(#REF!="","",#REF!)</f>
        <v>#REF!</v>
      </c>
      <c r="G145" s="21" t="e">
        <f>IF(#REF!="","",#REF!)</f>
        <v>#REF!</v>
      </c>
      <c r="H145" s="21" t="e">
        <f>IF(#REF!="","",#REF!)</f>
        <v>#REF!</v>
      </c>
      <c r="I145" s="21" t="e">
        <f>IF(#REF!="","",#REF!)</f>
        <v>#REF!</v>
      </c>
      <c r="J145" s="21" t="e">
        <f>IF(#REF!="","",#REF!)</f>
        <v>#REF!</v>
      </c>
      <c r="K145" s="21" t="e">
        <f>IF(#REF!="","",#REF!)</f>
        <v>#REF!</v>
      </c>
      <c r="L145" s="21" t="e">
        <f>IF(#REF!="","",#REF!)</f>
        <v>#REF!</v>
      </c>
      <c r="M145" s="21" t="e">
        <f>IF(#REF!="","",#REF!)</f>
        <v>#REF!</v>
      </c>
      <c r="N145" s="21" t="e">
        <f>IF(#REF!="","",#REF!)</f>
        <v>#REF!</v>
      </c>
      <c r="AC145" s="14" t="e">
        <f t="shared" si="7"/>
        <v>#REF!</v>
      </c>
      <c r="AD145" s="14">
        <f t="shared" si="9"/>
        <v>145</v>
      </c>
    </row>
    <row r="146" spans="1:30" ht="12" customHeight="1">
      <c r="A146" s="10">
        <f t="shared" si="8"/>
        <v>136</v>
      </c>
      <c r="B146" s="27" t="str">
        <f>IF('Centre Registration'!F$84="","",'Centre Registration'!F$84)</f>
        <v/>
      </c>
      <c r="C146" s="21" t="e">
        <f>IF(#REF!="","",#REF!)</f>
        <v>#REF!</v>
      </c>
      <c r="D146" s="21" t="e">
        <f>IF(#REF!="","",#REF!)</f>
        <v>#REF!</v>
      </c>
      <c r="E146" s="21" t="e">
        <f>IF(#REF!="","",#REF!)</f>
        <v>#REF!</v>
      </c>
      <c r="F146" s="21" t="e">
        <f>IF(#REF!="","",#REF!)</f>
        <v>#REF!</v>
      </c>
      <c r="G146" s="21" t="e">
        <f>IF(#REF!="","",#REF!)</f>
        <v>#REF!</v>
      </c>
      <c r="H146" s="21" t="e">
        <f>IF(#REF!="","",#REF!)</f>
        <v>#REF!</v>
      </c>
      <c r="I146" s="21" t="e">
        <f>IF(#REF!="","",#REF!)</f>
        <v>#REF!</v>
      </c>
      <c r="J146" s="21" t="e">
        <f>IF(#REF!="","",#REF!)</f>
        <v>#REF!</v>
      </c>
      <c r="K146" s="21" t="e">
        <f>IF(#REF!="","",#REF!)</f>
        <v>#REF!</v>
      </c>
      <c r="L146" s="21" t="e">
        <f>IF(#REF!="","",#REF!)</f>
        <v>#REF!</v>
      </c>
      <c r="M146" s="21" t="e">
        <f>IF(#REF!="","",#REF!)</f>
        <v>#REF!</v>
      </c>
      <c r="N146" s="21" t="e">
        <f>IF(#REF!="","",#REF!)</f>
        <v>#REF!</v>
      </c>
      <c r="AC146" s="14" t="e">
        <f t="shared" si="7"/>
        <v>#REF!</v>
      </c>
      <c r="AD146" s="14">
        <f t="shared" si="9"/>
        <v>146</v>
      </c>
    </row>
    <row r="147" spans="1:30" ht="12" customHeight="1">
      <c r="A147" s="10">
        <f t="shared" si="8"/>
        <v>137</v>
      </c>
      <c r="B147" s="27" t="str">
        <f>IF('Centre Registration'!F$84="","",'Centre Registration'!F$84)</f>
        <v/>
      </c>
      <c r="C147" s="21" t="e">
        <f>IF(#REF!="","",#REF!)</f>
        <v>#REF!</v>
      </c>
      <c r="D147" s="21" t="e">
        <f>IF(#REF!="","",#REF!)</f>
        <v>#REF!</v>
      </c>
      <c r="E147" s="21" t="e">
        <f>IF(#REF!="","",#REF!)</f>
        <v>#REF!</v>
      </c>
      <c r="F147" s="21" t="e">
        <f>IF(#REF!="","",#REF!)</f>
        <v>#REF!</v>
      </c>
      <c r="G147" s="21" t="e">
        <f>IF(#REF!="","",#REF!)</f>
        <v>#REF!</v>
      </c>
      <c r="H147" s="21" t="e">
        <f>IF(#REF!="","",#REF!)</f>
        <v>#REF!</v>
      </c>
      <c r="I147" s="21" t="e">
        <f>IF(#REF!="","",#REF!)</f>
        <v>#REF!</v>
      </c>
      <c r="J147" s="21" t="e">
        <f>IF(#REF!="","",#REF!)</f>
        <v>#REF!</v>
      </c>
      <c r="K147" s="21" t="e">
        <f>IF(#REF!="","",#REF!)</f>
        <v>#REF!</v>
      </c>
      <c r="L147" s="21" t="e">
        <f>IF(#REF!="","",#REF!)</f>
        <v>#REF!</v>
      </c>
      <c r="M147" s="21" t="e">
        <f>IF(#REF!="","",#REF!)</f>
        <v>#REF!</v>
      </c>
      <c r="N147" s="21" t="e">
        <f>IF(#REF!="","",#REF!)</f>
        <v>#REF!</v>
      </c>
      <c r="AC147" s="14" t="e">
        <f t="shared" si="7"/>
        <v>#REF!</v>
      </c>
      <c r="AD147" s="14">
        <f t="shared" si="9"/>
        <v>147</v>
      </c>
    </row>
    <row r="148" spans="1:30" ht="12" customHeight="1">
      <c r="A148" s="10">
        <f t="shared" si="8"/>
        <v>138</v>
      </c>
      <c r="B148" s="27" t="str">
        <f>IF('Centre Registration'!F$84="","",'Centre Registration'!F$84)</f>
        <v/>
      </c>
      <c r="C148" s="21" t="e">
        <f>IF(#REF!="","",#REF!)</f>
        <v>#REF!</v>
      </c>
      <c r="D148" s="21" t="e">
        <f>IF(#REF!="","",#REF!)</f>
        <v>#REF!</v>
      </c>
      <c r="E148" s="21" t="e">
        <f>IF(#REF!="","",#REF!)</f>
        <v>#REF!</v>
      </c>
      <c r="F148" s="21" t="e">
        <f>IF(#REF!="","",#REF!)</f>
        <v>#REF!</v>
      </c>
      <c r="G148" s="21" t="e">
        <f>IF(#REF!="","",#REF!)</f>
        <v>#REF!</v>
      </c>
      <c r="H148" s="21" t="e">
        <f>IF(#REF!="","",#REF!)</f>
        <v>#REF!</v>
      </c>
      <c r="I148" s="21" t="e">
        <f>IF(#REF!="","",#REF!)</f>
        <v>#REF!</v>
      </c>
      <c r="J148" s="21" t="e">
        <f>IF(#REF!="","",#REF!)</f>
        <v>#REF!</v>
      </c>
      <c r="K148" s="21" t="e">
        <f>IF(#REF!="","",#REF!)</f>
        <v>#REF!</v>
      </c>
      <c r="L148" s="21" t="e">
        <f>IF(#REF!="","",#REF!)</f>
        <v>#REF!</v>
      </c>
      <c r="M148" s="21" t="e">
        <f>IF(#REF!="","",#REF!)</f>
        <v>#REF!</v>
      </c>
      <c r="N148" s="21" t="e">
        <f>IF(#REF!="","",#REF!)</f>
        <v>#REF!</v>
      </c>
      <c r="AC148" s="14" t="e">
        <f t="shared" si="7"/>
        <v>#REF!</v>
      </c>
      <c r="AD148" s="14">
        <f t="shared" si="9"/>
        <v>148</v>
      </c>
    </row>
    <row r="149" spans="1:30" ht="12" customHeight="1">
      <c r="A149" s="10">
        <f t="shared" si="8"/>
        <v>139</v>
      </c>
      <c r="B149" s="27" t="str">
        <f>IF('Centre Registration'!F$84="","",'Centre Registration'!F$84)</f>
        <v/>
      </c>
      <c r="C149" s="21" t="e">
        <f>IF(#REF!="","",#REF!)</f>
        <v>#REF!</v>
      </c>
      <c r="D149" s="21" t="e">
        <f>IF(#REF!="","",#REF!)</f>
        <v>#REF!</v>
      </c>
      <c r="E149" s="21" t="e">
        <f>IF(#REF!="","",#REF!)</f>
        <v>#REF!</v>
      </c>
      <c r="F149" s="21" t="e">
        <f>IF(#REF!="","",#REF!)</f>
        <v>#REF!</v>
      </c>
      <c r="G149" s="21" t="e">
        <f>IF(#REF!="","",#REF!)</f>
        <v>#REF!</v>
      </c>
      <c r="H149" s="21" t="e">
        <f>IF(#REF!="","",#REF!)</f>
        <v>#REF!</v>
      </c>
      <c r="I149" s="21" t="e">
        <f>IF(#REF!="","",#REF!)</f>
        <v>#REF!</v>
      </c>
      <c r="J149" s="21" t="e">
        <f>IF(#REF!="","",#REF!)</f>
        <v>#REF!</v>
      </c>
      <c r="K149" s="21" t="e">
        <f>IF(#REF!="","",#REF!)</f>
        <v>#REF!</v>
      </c>
      <c r="L149" s="21" t="e">
        <f>IF(#REF!="","",#REF!)</f>
        <v>#REF!</v>
      </c>
      <c r="M149" s="21" t="e">
        <f>IF(#REF!="","",#REF!)</f>
        <v>#REF!</v>
      </c>
      <c r="N149" s="21" t="e">
        <f>IF(#REF!="","",#REF!)</f>
        <v>#REF!</v>
      </c>
      <c r="AC149" s="14" t="e">
        <f t="shared" si="7"/>
        <v>#REF!</v>
      </c>
      <c r="AD149" s="14">
        <f t="shared" si="9"/>
        <v>149</v>
      </c>
    </row>
    <row r="150" spans="1:30" ht="12" customHeight="1">
      <c r="A150" s="10">
        <f t="shared" si="8"/>
        <v>140</v>
      </c>
      <c r="B150" s="27" t="str">
        <f>IF('Centre Registration'!F$84="","",'Centre Registration'!F$84)</f>
        <v/>
      </c>
      <c r="C150" s="21" t="e">
        <f>IF(#REF!="","",#REF!)</f>
        <v>#REF!</v>
      </c>
      <c r="D150" s="21" t="e">
        <f>IF(#REF!="","",#REF!)</f>
        <v>#REF!</v>
      </c>
      <c r="E150" s="21" t="e">
        <f>IF(#REF!="","",#REF!)</f>
        <v>#REF!</v>
      </c>
      <c r="F150" s="21" t="e">
        <f>IF(#REF!="","",#REF!)</f>
        <v>#REF!</v>
      </c>
      <c r="G150" s="21" t="e">
        <f>IF(#REF!="","",#REF!)</f>
        <v>#REF!</v>
      </c>
      <c r="H150" s="21" t="e">
        <f>IF(#REF!="","",#REF!)</f>
        <v>#REF!</v>
      </c>
      <c r="I150" s="21" t="e">
        <f>IF(#REF!="","",#REF!)</f>
        <v>#REF!</v>
      </c>
      <c r="J150" s="21" t="e">
        <f>IF(#REF!="","",#REF!)</f>
        <v>#REF!</v>
      </c>
      <c r="K150" s="21" t="e">
        <f>IF(#REF!="","",#REF!)</f>
        <v>#REF!</v>
      </c>
      <c r="L150" s="21" t="e">
        <f>IF(#REF!="","",#REF!)</f>
        <v>#REF!</v>
      </c>
      <c r="M150" s="21" t="e">
        <f>IF(#REF!="","",#REF!)</f>
        <v>#REF!</v>
      </c>
      <c r="N150" s="21" t="e">
        <f>IF(#REF!="","",#REF!)</f>
        <v>#REF!</v>
      </c>
      <c r="AC150" s="14" t="e">
        <f t="shared" si="7"/>
        <v>#REF!</v>
      </c>
      <c r="AD150" s="14">
        <f t="shared" si="9"/>
        <v>150</v>
      </c>
    </row>
    <row r="151" spans="1:30" ht="12" customHeight="1">
      <c r="A151" s="10">
        <f t="shared" si="8"/>
        <v>141</v>
      </c>
      <c r="B151" s="27" t="str">
        <f>IF('Centre Registration'!F$84="","",'Centre Registration'!F$84)</f>
        <v/>
      </c>
      <c r="C151" s="21" t="e">
        <f>IF(#REF!="","",#REF!)</f>
        <v>#REF!</v>
      </c>
      <c r="D151" s="21" t="e">
        <f>IF(#REF!="","",#REF!)</f>
        <v>#REF!</v>
      </c>
      <c r="E151" s="21" t="e">
        <f>IF(#REF!="","",#REF!)</f>
        <v>#REF!</v>
      </c>
      <c r="F151" s="21" t="e">
        <f>IF(#REF!="","",#REF!)</f>
        <v>#REF!</v>
      </c>
      <c r="G151" s="21" t="e">
        <f>IF(#REF!="","",#REF!)</f>
        <v>#REF!</v>
      </c>
      <c r="H151" s="21" t="e">
        <f>IF(#REF!="","",#REF!)</f>
        <v>#REF!</v>
      </c>
      <c r="I151" s="21" t="e">
        <f>IF(#REF!="","",#REF!)</f>
        <v>#REF!</v>
      </c>
      <c r="J151" s="21" t="e">
        <f>IF(#REF!="","",#REF!)</f>
        <v>#REF!</v>
      </c>
      <c r="K151" s="21" t="e">
        <f>IF(#REF!="","",#REF!)</f>
        <v>#REF!</v>
      </c>
      <c r="L151" s="21" t="e">
        <f>IF(#REF!="","",#REF!)</f>
        <v>#REF!</v>
      </c>
      <c r="M151" s="21" t="e">
        <f>IF(#REF!="","",#REF!)</f>
        <v>#REF!</v>
      </c>
      <c r="N151" s="21" t="e">
        <f>IF(#REF!="","",#REF!)</f>
        <v>#REF!</v>
      </c>
      <c r="AC151" s="14" t="e">
        <f t="shared" si="7"/>
        <v>#REF!</v>
      </c>
      <c r="AD151" s="14">
        <f t="shared" si="9"/>
        <v>151</v>
      </c>
    </row>
    <row r="152" spans="1:30" ht="12" customHeight="1">
      <c r="A152" s="10">
        <f t="shared" si="8"/>
        <v>142</v>
      </c>
      <c r="B152" s="27" t="str">
        <f>IF('Centre Registration'!F$84="","",'Centre Registration'!F$84)</f>
        <v/>
      </c>
      <c r="C152" s="21" t="e">
        <f>IF(#REF!="","",#REF!)</f>
        <v>#REF!</v>
      </c>
      <c r="D152" s="21" t="e">
        <f>IF(#REF!="","",#REF!)</f>
        <v>#REF!</v>
      </c>
      <c r="E152" s="21" t="e">
        <f>IF(#REF!="","",#REF!)</f>
        <v>#REF!</v>
      </c>
      <c r="F152" s="21" t="e">
        <f>IF(#REF!="","",#REF!)</f>
        <v>#REF!</v>
      </c>
      <c r="G152" s="21" t="e">
        <f>IF(#REF!="","",#REF!)</f>
        <v>#REF!</v>
      </c>
      <c r="H152" s="21" t="e">
        <f>IF(#REF!="","",#REF!)</f>
        <v>#REF!</v>
      </c>
      <c r="I152" s="21" t="e">
        <f>IF(#REF!="","",#REF!)</f>
        <v>#REF!</v>
      </c>
      <c r="J152" s="21" t="e">
        <f>IF(#REF!="","",#REF!)</f>
        <v>#REF!</v>
      </c>
      <c r="K152" s="21" t="e">
        <f>IF(#REF!="","",#REF!)</f>
        <v>#REF!</v>
      </c>
      <c r="L152" s="21" t="e">
        <f>IF(#REF!="","",#REF!)</f>
        <v>#REF!</v>
      </c>
      <c r="M152" s="21" t="e">
        <f>IF(#REF!="","",#REF!)</f>
        <v>#REF!</v>
      </c>
      <c r="N152" s="21" t="e">
        <f>IF(#REF!="","",#REF!)</f>
        <v>#REF!</v>
      </c>
      <c r="AC152" s="14" t="e">
        <f t="shared" si="7"/>
        <v>#REF!</v>
      </c>
      <c r="AD152" s="14">
        <f t="shared" si="9"/>
        <v>152</v>
      </c>
    </row>
    <row r="153" spans="1:30" ht="12" customHeight="1">
      <c r="A153" s="10">
        <f t="shared" si="8"/>
        <v>143</v>
      </c>
      <c r="B153" s="27" t="str">
        <f>IF('Centre Registration'!F$84="","",'Centre Registration'!F$84)</f>
        <v/>
      </c>
      <c r="C153" s="21" t="e">
        <f>IF(#REF!="","",#REF!)</f>
        <v>#REF!</v>
      </c>
      <c r="D153" s="21" t="e">
        <f>IF(#REF!="","",#REF!)</f>
        <v>#REF!</v>
      </c>
      <c r="E153" s="21" t="e">
        <f>IF(#REF!="","",#REF!)</f>
        <v>#REF!</v>
      </c>
      <c r="F153" s="21" t="e">
        <f>IF(#REF!="","",#REF!)</f>
        <v>#REF!</v>
      </c>
      <c r="G153" s="21" t="e">
        <f>IF(#REF!="","",#REF!)</f>
        <v>#REF!</v>
      </c>
      <c r="H153" s="21" t="e">
        <f>IF(#REF!="","",#REF!)</f>
        <v>#REF!</v>
      </c>
      <c r="I153" s="21" t="e">
        <f>IF(#REF!="","",#REF!)</f>
        <v>#REF!</v>
      </c>
      <c r="J153" s="21" t="e">
        <f>IF(#REF!="","",#REF!)</f>
        <v>#REF!</v>
      </c>
      <c r="K153" s="21" t="e">
        <f>IF(#REF!="","",#REF!)</f>
        <v>#REF!</v>
      </c>
      <c r="L153" s="21" t="e">
        <f>IF(#REF!="","",#REF!)</f>
        <v>#REF!</v>
      </c>
      <c r="M153" s="21" t="e">
        <f>IF(#REF!="","",#REF!)</f>
        <v>#REF!</v>
      </c>
      <c r="N153" s="21" t="e">
        <f>IF(#REF!="","",#REF!)</f>
        <v>#REF!</v>
      </c>
      <c r="AC153" s="14" t="e">
        <f t="shared" si="7"/>
        <v>#REF!</v>
      </c>
      <c r="AD153" s="14">
        <f t="shared" si="9"/>
        <v>153</v>
      </c>
    </row>
    <row r="154" spans="1:30" ht="12" customHeight="1">
      <c r="A154" s="10">
        <f t="shared" si="8"/>
        <v>144</v>
      </c>
      <c r="B154" s="27" t="str">
        <f>IF('Centre Registration'!F$84="","",'Centre Registration'!F$84)</f>
        <v/>
      </c>
      <c r="C154" s="21" t="e">
        <f>IF(#REF!="","",#REF!)</f>
        <v>#REF!</v>
      </c>
      <c r="D154" s="21" t="e">
        <f>IF(#REF!="","",#REF!)</f>
        <v>#REF!</v>
      </c>
      <c r="E154" s="21" t="e">
        <f>IF(#REF!="","",#REF!)</f>
        <v>#REF!</v>
      </c>
      <c r="F154" s="21" t="e">
        <f>IF(#REF!="","",#REF!)</f>
        <v>#REF!</v>
      </c>
      <c r="G154" s="21" t="e">
        <f>IF(#REF!="","",#REF!)</f>
        <v>#REF!</v>
      </c>
      <c r="H154" s="21" t="e">
        <f>IF(#REF!="","",#REF!)</f>
        <v>#REF!</v>
      </c>
      <c r="I154" s="21" t="e">
        <f>IF(#REF!="","",#REF!)</f>
        <v>#REF!</v>
      </c>
      <c r="J154" s="21" t="e">
        <f>IF(#REF!="","",#REF!)</f>
        <v>#REF!</v>
      </c>
      <c r="K154" s="21" t="e">
        <f>IF(#REF!="","",#REF!)</f>
        <v>#REF!</v>
      </c>
      <c r="L154" s="21" t="e">
        <f>IF(#REF!="","",#REF!)</f>
        <v>#REF!</v>
      </c>
      <c r="M154" s="21" t="e">
        <f>IF(#REF!="","",#REF!)</f>
        <v>#REF!</v>
      </c>
      <c r="N154" s="21" t="e">
        <f>IF(#REF!="","",#REF!)</f>
        <v>#REF!</v>
      </c>
      <c r="AC154" s="14" t="e">
        <f t="shared" si="7"/>
        <v>#REF!</v>
      </c>
      <c r="AD154" s="14">
        <f t="shared" si="9"/>
        <v>154</v>
      </c>
    </row>
    <row r="155" spans="1:30" ht="12" customHeight="1">
      <c r="A155" s="10">
        <f t="shared" si="8"/>
        <v>145</v>
      </c>
      <c r="B155" s="27" t="str">
        <f>IF('Centre Registration'!F$84="","",'Centre Registration'!F$84)</f>
        <v/>
      </c>
      <c r="C155" s="21" t="e">
        <f>IF(#REF!="","",#REF!)</f>
        <v>#REF!</v>
      </c>
      <c r="D155" s="21" t="e">
        <f>IF(#REF!="","",#REF!)</f>
        <v>#REF!</v>
      </c>
      <c r="E155" s="21" t="e">
        <f>IF(#REF!="","",#REF!)</f>
        <v>#REF!</v>
      </c>
      <c r="F155" s="21" t="e">
        <f>IF(#REF!="","",#REF!)</f>
        <v>#REF!</v>
      </c>
      <c r="G155" s="21" t="e">
        <f>IF(#REF!="","",#REF!)</f>
        <v>#REF!</v>
      </c>
      <c r="H155" s="21" t="e">
        <f>IF(#REF!="","",#REF!)</f>
        <v>#REF!</v>
      </c>
      <c r="I155" s="21" t="e">
        <f>IF(#REF!="","",#REF!)</f>
        <v>#REF!</v>
      </c>
      <c r="J155" s="21" t="e">
        <f>IF(#REF!="","",#REF!)</f>
        <v>#REF!</v>
      </c>
      <c r="K155" s="21" t="e">
        <f>IF(#REF!="","",#REF!)</f>
        <v>#REF!</v>
      </c>
      <c r="L155" s="21" t="e">
        <f>IF(#REF!="","",#REF!)</f>
        <v>#REF!</v>
      </c>
      <c r="M155" s="21" t="e">
        <f>IF(#REF!="","",#REF!)</f>
        <v>#REF!</v>
      </c>
      <c r="N155" s="21" t="e">
        <f>IF(#REF!="","",#REF!)</f>
        <v>#REF!</v>
      </c>
      <c r="AC155" s="14" t="e">
        <f t="shared" si="7"/>
        <v>#REF!</v>
      </c>
      <c r="AD155" s="14">
        <f t="shared" si="9"/>
        <v>155</v>
      </c>
    </row>
    <row r="156" spans="1:30" ht="12" customHeight="1">
      <c r="A156" s="10">
        <f t="shared" si="8"/>
        <v>146</v>
      </c>
      <c r="B156" s="27" t="str">
        <f>IF('Centre Registration'!F$84="","",'Centre Registration'!F$84)</f>
        <v/>
      </c>
      <c r="C156" s="21" t="e">
        <f>IF(#REF!="","",#REF!)</f>
        <v>#REF!</v>
      </c>
      <c r="D156" s="21" t="e">
        <f>IF(#REF!="","",#REF!)</f>
        <v>#REF!</v>
      </c>
      <c r="E156" s="21" t="e">
        <f>IF(#REF!="","",#REF!)</f>
        <v>#REF!</v>
      </c>
      <c r="F156" s="21" t="e">
        <f>IF(#REF!="","",#REF!)</f>
        <v>#REF!</v>
      </c>
      <c r="G156" s="21" t="e">
        <f>IF(#REF!="","",#REF!)</f>
        <v>#REF!</v>
      </c>
      <c r="H156" s="21" t="e">
        <f>IF(#REF!="","",#REF!)</f>
        <v>#REF!</v>
      </c>
      <c r="I156" s="21" t="e">
        <f>IF(#REF!="","",#REF!)</f>
        <v>#REF!</v>
      </c>
      <c r="J156" s="21" t="e">
        <f>IF(#REF!="","",#REF!)</f>
        <v>#REF!</v>
      </c>
      <c r="K156" s="21" t="e">
        <f>IF(#REF!="","",#REF!)</f>
        <v>#REF!</v>
      </c>
      <c r="L156" s="21" t="e">
        <f>IF(#REF!="","",#REF!)</f>
        <v>#REF!</v>
      </c>
      <c r="M156" s="21" t="e">
        <f>IF(#REF!="","",#REF!)</f>
        <v>#REF!</v>
      </c>
      <c r="N156" s="21" t="e">
        <f>IF(#REF!="","",#REF!)</f>
        <v>#REF!</v>
      </c>
      <c r="AC156" s="14" t="e">
        <f t="shared" si="7"/>
        <v>#REF!</v>
      </c>
      <c r="AD156" s="14">
        <f t="shared" si="9"/>
        <v>156</v>
      </c>
    </row>
    <row r="157" spans="1:30" ht="12" customHeight="1">
      <c r="A157" s="10">
        <f t="shared" si="8"/>
        <v>147</v>
      </c>
      <c r="B157" s="27" t="str">
        <f>IF('Centre Registration'!F$84="","",'Centre Registration'!F$84)</f>
        <v/>
      </c>
      <c r="C157" s="21" t="e">
        <f>IF(#REF!="","",#REF!)</f>
        <v>#REF!</v>
      </c>
      <c r="D157" s="21" t="e">
        <f>IF(#REF!="","",#REF!)</f>
        <v>#REF!</v>
      </c>
      <c r="E157" s="21" t="e">
        <f>IF(#REF!="","",#REF!)</f>
        <v>#REF!</v>
      </c>
      <c r="F157" s="21" t="e">
        <f>IF(#REF!="","",#REF!)</f>
        <v>#REF!</v>
      </c>
      <c r="G157" s="21" t="e">
        <f>IF(#REF!="","",#REF!)</f>
        <v>#REF!</v>
      </c>
      <c r="H157" s="21" t="e">
        <f>IF(#REF!="","",#REF!)</f>
        <v>#REF!</v>
      </c>
      <c r="I157" s="21" t="e">
        <f>IF(#REF!="","",#REF!)</f>
        <v>#REF!</v>
      </c>
      <c r="J157" s="21" t="e">
        <f>IF(#REF!="","",#REF!)</f>
        <v>#REF!</v>
      </c>
      <c r="K157" s="21" t="e">
        <f>IF(#REF!="","",#REF!)</f>
        <v>#REF!</v>
      </c>
      <c r="L157" s="21" t="e">
        <f>IF(#REF!="","",#REF!)</f>
        <v>#REF!</v>
      </c>
      <c r="M157" s="21" t="e">
        <f>IF(#REF!="","",#REF!)</f>
        <v>#REF!</v>
      </c>
      <c r="N157" s="21" t="e">
        <f>IF(#REF!="","",#REF!)</f>
        <v>#REF!</v>
      </c>
      <c r="AC157" s="14" t="e">
        <f t="shared" si="7"/>
        <v>#REF!</v>
      </c>
      <c r="AD157" s="14">
        <f t="shared" si="9"/>
        <v>157</v>
      </c>
    </row>
    <row r="158" spans="1:30" ht="12" customHeight="1">
      <c r="A158" s="10">
        <f t="shared" si="8"/>
        <v>148</v>
      </c>
      <c r="B158" s="27" t="str">
        <f>IF('Centre Registration'!F$84="","",'Centre Registration'!F$84)</f>
        <v/>
      </c>
      <c r="C158" s="21" t="e">
        <f>IF(#REF!="","",#REF!)</f>
        <v>#REF!</v>
      </c>
      <c r="D158" s="21" t="e">
        <f>IF(#REF!="","",#REF!)</f>
        <v>#REF!</v>
      </c>
      <c r="E158" s="21" t="e">
        <f>IF(#REF!="","",#REF!)</f>
        <v>#REF!</v>
      </c>
      <c r="F158" s="21" t="e">
        <f>IF(#REF!="","",#REF!)</f>
        <v>#REF!</v>
      </c>
      <c r="G158" s="21" t="e">
        <f>IF(#REF!="","",#REF!)</f>
        <v>#REF!</v>
      </c>
      <c r="H158" s="21" t="e">
        <f>IF(#REF!="","",#REF!)</f>
        <v>#REF!</v>
      </c>
      <c r="I158" s="21" t="e">
        <f>IF(#REF!="","",#REF!)</f>
        <v>#REF!</v>
      </c>
      <c r="J158" s="21" t="e">
        <f>IF(#REF!="","",#REF!)</f>
        <v>#REF!</v>
      </c>
      <c r="K158" s="21" t="e">
        <f>IF(#REF!="","",#REF!)</f>
        <v>#REF!</v>
      </c>
      <c r="L158" s="21" t="e">
        <f>IF(#REF!="","",#REF!)</f>
        <v>#REF!</v>
      </c>
      <c r="M158" s="21" t="e">
        <f>IF(#REF!="","",#REF!)</f>
        <v>#REF!</v>
      </c>
      <c r="N158" s="21" t="e">
        <f>IF(#REF!="","",#REF!)</f>
        <v>#REF!</v>
      </c>
      <c r="AC158" s="14" t="e">
        <f t="shared" si="7"/>
        <v>#REF!</v>
      </c>
      <c r="AD158" s="14">
        <f t="shared" si="9"/>
        <v>158</v>
      </c>
    </row>
    <row r="159" spans="1:30" ht="12" customHeight="1">
      <c r="A159" s="10">
        <f t="shared" si="8"/>
        <v>149</v>
      </c>
      <c r="B159" s="27" t="str">
        <f>IF('Centre Registration'!F$84="","",'Centre Registration'!F$84)</f>
        <v/>
      </c>
      <c r="C159" s="21" t="e">
        <f>IF(#REF!="","",#REF!)</f>
        <v>#REF!</v>
      </c>
      <c r="D159" s="21" t="e">
        <f>IF(#REF!="","",#REF!)</f>
        <v>#REF!</v>
      </c>
      <c r="E159" s="21" t="e">
        <f>IF(#REF!="","",#REF!)</f>
        <v>#REF!</v>
      </c>
      <c r="F159" s="21" t="e">
        <f>IF(#REF!="","",#REF!)</f>
        <v>#REF!</v>
      </c>
      <c r="G159" s="21" t="e">
        <f>IF(#REF!="","",#REF!)</f>
        <v>#REF!</v>
      </c>
      <c r="H159" s="21" t="e">
        <f>IF(#REF!="","",#REF!)</f>
        <v>#REF!</v>
      </c>
      <c r="I159" s="21" t="e">
        <f>IF(#REF!="","",#REF!)</f>
        <v>#REF!</v>
      </c>
      <c r="J159" s="21" t="e">
        <f>IF(#REF!="","",#REF!)</f>
        <v>#REF!</v>
      </c>
      <c r="K159" s="21" t="e">
        <f>IF(#REF!="","",#REF!)</f>
        <v>#REF!</v>
      </c>
      <c r="L159" s="21" t="e">
        <f>IF(#REF!="","",#REF!)</f>
        <v>#REF!</v>
      </c>
      <c r="M159" s="21" t="e">
        <f>IF(#REF!="","",#REF!)</f>
        <v>#REF!</v>
      </c>
      <c r="N159" s="21" t="e">
        <f>IF(#REF!="","",#REF!)</f>
        <v>#REF!</v>
      </c>
      <c r="AC159" s="14" t="e">
        <f t="shared" si="7"/>
        <v>#REF!</v>
      </c>
      <c r="AD159" s="14">
        <f t="shared" si="9"/>
        <v>159</v>
      </c>
    </row>
    <row r="160" spans="1:30" ht="12" customHeight="1">
      <c r="A160" s="10">
        <f t="shared" si="8"/>
        <v>150</v>
      </c>
      <c r="B160" s="27" t="str">
        <f>IF('Centre Registration'!F$84="","",'Centre Registration'!F$84)</f>
        <v/>
      </c>
      <c r="C160" s="21" t="e">
        <f>IF(#REF!="","",#REF!)</f>
        <v>#REF!</v>
      </c>
      <c r="D160" s="21" t="e">
        <f>IF(#REF!="","",#REF!)</f>
        <v>#REF!</v>
      </c>
      <c r="E160" s="21" t="e">
        <f>IF(#REF!="","",#REF!)</f>
        <v>#REF!</v>
      </c>
      <c r="F160" s="21" t="e">
        <f>IF(#REF!="","",#REF!)</f>
        <v>#REF!</v>
      </c>
      <c r="G160" s="21" t="e">
        <f>IF(#REF!="","",#REF!)</f>
        <v>#REF!</v>
      </c>
      <c r="H160" s="21" t="e">
        <f>IF(#REF!="","",#REF!)</f>
        <v>#REF!</v>
      </c>
      <c r="I160" s="21" t="e">
        <f>IF(#REF!="","",#REF!)</f>
        <v>#REF!</v>
      </c>
      <c r="J160" s="21" t="e">
        <f>IF(#REF!="","",#REF!)</f>
        <v>#REF!</v>
      </c>
      <c r="K160" s="21" t="e">
        <f>IF(#REF!="","",#REF!)</f>
        <v>#REF!</v>
      </c>
      <c r="L160" s="21" t="e">
        <f>IF(#REF!="","",#REF!)</f>
        <v>#REF!</v>
      </c>
      <c r="M160" s="21" t="e">
        <f>IF(#REF!="","",#REF!)</f>
        <v>#REF!</v>
      </c>
      <c r="N160" s="21" t="e">
        <f>IF(#REF!="","",#REF!)</f>
        <v>#REF!</v>
      </c>
      <c r="AC160" s="14" t="e">
        <f t="shared" si="7"/>
        <v>#REF!</v>
      </c>
      <c r="AD160" s="14">
        <f t="shared" si="9"/>
        <v>160</v>
      </c>
    </row>
    <row r="161" spans="1:30" ht="12" customHeight="1">
      <c r="A161" s="10">
        <f t="shared" si="8"/>
        <v>151</v>
      </c>
      <c r="B161" s="27" t="str">
        <f>IF('Centre Registration'!F$84="","",'Centre Registration'!F$84)</f>
        <v/>
      </c>
      <c r="C161" s="21" t="e">
        <f>IF(#REF!="","",#REF!)</f>
        <v>#REF!</v>
      </c>
      <c r="D161" s="21" t="e">
        <f>IF(#REF!="","",#REF!)</f>
        <v>#REF!</v>
      </c>
      <c r="E161" s="21" t="e">
        <f>IF(#REF!="","",#REF!)</f>
        <v>#REF!</v>
      </c>
      <c r="F161" s="21" t="e">
        <f>IF(#REF!="","",#REF!)</f>
        <v>#REF!</v>
      </c>
      <c r="G161" s="21" t="e">
        <f>IF(#REF!="","",#REF!)</f>
        <v>#REF!</v>
      </c>
      <c r="H161" s="21" t="e">
        <f>IF(#REF!="","",#REF!)</f>
        <v>#REF!</v>
      </c>
      <c r="I161" s="21" t="e">
        <f>IF(#REF!="","",#REF!)</f>
        <v>#REF!</v>
      </c>
      <c r="J161" s="21" t="e">
        <f>IF(#REF!="","",#REF!)</f>
        <v>#REF!</v>
      </c>
      <c r="K161" s="21" t="e">
        <f>IF(#REF!="","",#REF!)</f>
        <v>#REF!</v>
      </c>
      <c r="L161" s="21" t="e">
        <f>IF(#REF!="","",#REF!)</f>
        <v>#REF!</v>
      </c>
      <c r="M161" s="21" t="e">
        <f>IF(#REF!="","",#REF!)</f>
        <v>#REF!</v>
      </c>
      <c r="N161" s="21" t="e">
        <f>IF(#REF!="","",#REF!)</f>
        <v>#REF!</v>
      </c>
      <c r="AC161" s="14" t="e">
        <f t="shared" si="7"/>
        <v>#REF!</v>
      </c>
      <c r="AD161" s="14">
        <f t="shared" si="9"/>
        <v>161</v>
      </c>
    </row>
    <row r="162" spans="1:30" ht="12" customHeight="1">
      <c r="A162" s="10">
        <f t="shared" si="8"/>
        <v>152</v>
      </c>
      <c r="B162" s="27" t="str">
        <f>IF('Centre Registration'!F$84="","",'Centre Registration'!F$84)</f>
        <v/>
      </c>
      <c r="C162" s="21" t="e">
        <f>IF(#REF!="","",#REF!)</f>
        <v>#REF!</v>
      </c>
      <c r="D162" s="21" t="e">
        <f>IF(#REF!="","",#REF!)</f>
        <v>#REF!</v>
      </c>
      <c r="E162" s="21" t="e">
        <f>IF(#REF!="","",#REF!)</f>
        <v>#REF!</v>
      </c>
      <c r="F162" s="21" t="e">
        <f>IF(#REF!="","",#REF!)</f>
        <v>#REF!</v>
      </c>
      <c r="G162" s="21" t="e">
        <f>IF(#REF!="","",#REF!)</f>
        <v>#REF!</v>
      </c>
      <c r="H162" s="21" t="e">
        <f>IF(#REF!="","",#REF!)</f>
        <v>#REF!</v>
      </c>
      <c r="I162" s="21" t="e">
        <f>IF(#REF!="","",#REF!)</f>
        <v>#REF!</v>
      </c>
      <c r="J162" s="21" t="e">
        <f>IF(#REF!="","",#REF!)</f>
        <v>#REF!</v>
      </c>
      <c r="K162" s="21" t="e">
        <f>IF(#REF!="","",#REF!)</f>
        <v>#REF!</v>
      </c>
      <c r="L162" s="21" t="e">
        <f>IF(#REF!="","",#REF!)</f>
        <v>#REF!</v>
      </c>
      <c r="M162" s="21" t="e">
        <f>IF(#REF!="","",#REF!)</f>
        <v>#REF!</v>
      </c>
      <c r="N162" s="21" t="e">
        <f>IF(#REF!="","",#REF!)</f>
        <v>#REF!</v>
      </c>
      <c r="AC162" s="14" t="e">
        <f t="shared" si="7"/>
        <v>#REF!</v>
      </c>
      <c r="AD162" s="14">
        <f t="shared" si="9"/>
        <v>162</v>
      </c>
    </row>
    <row r="163" spans="1:30" ht="12" customHeight="1">
      <c r="A163" s="10">
        <f t="shared" si="8"/>
        <v>153</v>
      </c>
      <c r="B163" s="27" t="str">
        <f>IF('Centre Registration'!F$84="","",'Centre Registration'!F$84)</f>
        <v/>
      </c>
      <c r="C163" s="21" t="e">
        <f>IF(#REF!="","",#REF!)</f>
        <v>#REF!</v>
      </c>
      <c r="D163" s="21" t="e">
        <f>IF(#REF!="","",#REF!)</f>
        <v>#REF!</v>
      </c>
      <c r="E163" s="21" t="e">
        <f>IF(#REF!="","",#REF!)</f>
        <v>#REF!</v>
      </c>
      <c r="F163" s="21" t="e">
        <f>IF(#REF!="","",#REF!)</f>
        <v>#REF!</v>
      </c>
      <c r="G163" s="21" t="e">
        <f>IF(#REF!="","",#REF!)</f>
        <v>#REF!</v>
      </c>
      <c r="H163" s="21" t="e">
        <f>IF(#REF!="","",#REF!)</f>
        <v>#REF!</v>
      </c>
      <c r="I163" s="21" t="e">
        <f>IF(#REF!="","",#REF!)</f>
        <v>#REF!</v>
      </c>
      <c r="J163" s="21" t="e">
        <f>IF(#REF!="","",#REF!)</f>
        <v>#REF!</v>
      </c>
      <c r="K163" s="21" t="e">
        <f>IF(#REF!="","",#REF!)</f>
        <v>#REF!</v>
      </c>
      <c r="L163" s="21" t="e">
        <f>IF(#REF!="","",#REF!)</f>
        <v>#REF!</v>
      </c>
      <c r="M163" s="21" t="e">
        <f>IF(#REF!="","",#REF!)</f>
        <v>#REF!</v>
      </c>
      <c r="N163" s="21" t="e">
        <f>IF(#REF!="","",#REF!)</f>
        <v>#REF!</v>
      </c>
      <c r="AC163" s="14" t="e">
        <f t="shared" si="7"/>
        <v>#REF!</v>
      </c>
      <c r="AD163" s="14">
        <f t="shared" si="9"/>
        <v>163</v>
      </c>
    </row>
    <row r="164" spans="1:30" ht="12" customHeight="1">
      <c r="A164" s="10">
        <f t="shared" si="8"/>
        <v>154</v>
      </c>
      <c r="B164" s="27" t="str">
        <f>IF('Centre Registration'!F$84="","",'Centre Registration'!F$84)</f>
        <v/>
      </c>
      <c r="C164" s="21" t="e">
        <f>IF(#REF!="","",#REF!)</f>
        <v>#REF!</v>
      </c>
      <c r="D164" s="21" t="e">
        <f>IF(#REF!="","",#REF!)</f>
        <v>#REF!</v>
      </c>
      <c r="E164" s="21" t="e">
        <f>IF(#REF!="","",#REF!)</f>
        <v>#REF!</v>
      </c>
      <c r="F164" s="21" t="e">
        <f>IF(#REF!="","",#REF!)</f>
        <v>#REF!</v>
      </c>
      <c r="G164" s="21" t="e">
        <f>IF(#REF!="","",#REF!)</f>
        <v>#REF!</v>
      </c>
      <c r="H164" s="21" t="e">
        <f>IF(#REF!="","",#REF!)</f>
        <v>#REF!</v>
      </c>
      <c r="I164" s="21" t="e">
        <f>IF(#REF!="","",#REF!)</f>
        <v>#REF!</v>
      </c>
      <c r="J164" s="21" t="e">
        <f>IF(#REF!="","",#REF!)</f>
        <v>#REF!</v>
      </c>
      <c r="K164" s="21" t="e">
        <f>IF(#REF!="","",#REF!)</f>
        <v>#REF!</v>
      </c>
      <c r="L164" s="21" t="e">
        <f>IF(#REF!="","",#REF!)</f>
        <v>#REF!</v>
      </c>
      <c r="M164" s="21" t="e">
        <f>IF(#REF!="","",#REF!)</f>
        <v>#REF!</v>
      </c>
      <c r="N164" s="21" t="e">
        <f>IF(#REF!="","",#REF!)</f>
        <v>#REF!</v>
      </c>
      <c r="AC164" s="14" t="e">
        <f t="shared" si="7"/>
        <v>#REF!</v>
      </c>
      <c r="AD164" s="14">
        <f t="shared" si="9"/>
        <v>164</v>
      </c>
    </row>
    <row r="165" spans="1:30" ht="12" customHeight="1">
      <c r="A165" s="10">
        <f t="shared" si="8"/>
        <v>155</v>
      </c>
      <c r="B165" s="27" t="str">
        <f>IF('Centre Registration'!F$84="","",'Centre Registration'!F$84)</f>
        <v/>
      </c>
      <c r="C165" s="21" t="e">
        <f>IF(#REF!="","",#REF!)</f>
        <v>#REF!</v>
      </c>
      <c r="D165" s="21" t="e">
        <f>IF(#REF!="","",#REF!)</f>
        <v>#REF!</v>
      </c>
      <c r="E165" s="21" t="e">
        <f>IF(#REF!="","",#REF!)</f>
        <v>#REF!</v>
      </c>
      <c r="F165" s="21" t="e">
        <f>IF(#REF!="","",#REF!)</f>
        <v>#REF!</v>
      </c>
      <c r="G165" s="21" t="e">
        <f>IF(#REF!="","",#REF!)</f>
        <v>#REF!</v>
      </c>
      <c r="H165" s="21" t="e">
        <f>IF(#REF!="","",#REF!)</f>
        <v>#REF!</v>
      </c>
      <c r="I165" s="21" t="e">
        <f>IF(#REF!="","",#REF!)</f>
        <v>#REF!</v>
      </c>
      <c r="J165" s="21" t="e">
        <f>IF(#REF!="","",#REF!)</f>
        <v>#REF!</v>
      </c>
      <c r="K165" s="21" t="e">
        <f>IF(#REF!="","",#REF!)</f>
        <v>#REF!</v>
      </c>
      <c r="L165" s="21" t="e">
        <f>IF(#REF!="","",#REF!)</f>
        <v>#REF!</v>
      </c>
      <c r="M165" s="21" t="e">
        <f>IF(#REF!="","",#REF!)</f>
        <v>#REF!</v>
      </c>
      <c r="N165" s="21" t="e">
        <f>IF(#REF!="","",#REF!)</f>
        <v>#REF!</v>
      </c>
      <c r="AC165" s="14" t="e">
        <f t="shared" si="7"/>
        <v>#REF!</v>
      </c>
      <c r="AD165" s="14">
        <f t="shared" si="9"/>
        <v>165</v>
      </c>
    </row>
    <row r="166" spans="1:30" ht="12" customHeight="1">
      <c r="A166" s="10">
        <f t="shared" si="8"/>
        <v>156</v>
      </c>
      <c r="B166" s="27" t="str">
        <f>IF('Centre Registration'!F$84="","",'Centre Registration'!F$84)</f>
        <v/>
      </c>
      <c r="C166" s="21" t="e">
        <f>IF(#REF!="","",#REF!)</f>
        <v>#REF!</v>
      </c>
      <c r="D166" s="21" t="e">
        <f>IF(#REF!="","",#REF!)</f>
        <v>#REF!</v>
      </c>
      <c r="E166" s="21" t="e">
        <f>IF(#REF!="","",#REF!)</f>
        <v>#REF!</v>
      </c>
      <c r="F166" s="21" t="e">
        <f>IF(#REF!="","",#REF!)</f>
        <v>#REF!</v>
      </c>
      <c r="G166" s="21" t="e">
        <f>IF(#REF!="","",#REF!)</f>
        <v>#REF!</v>
      </c>
      <c r="H166" s="21" t="e">
        <f>IF(#REF!="","",#REF!)</f>
        <v>#REF!</v>
      </c>
      <c r="I166" s="21" t="e">
        <f>IF(#REF!="","",#REF!)</f>
        <v>#REF!</v>
      </c>
      <c r="J166" s="21" t="e">
        <f>IF(#REF!="","",#REF!)</f>
        <v>#REF!</v>
      </c>
      <c r="K166" s="21" t="e">
        <f>IF(#REF!="","",#REF!)</f>
        <v>#REF!</v>
      </c>
      <c r="L166" s="21" t="e">
        <f>IF(#REF!="","",#REF!)</f>
        <v>#REF!</v>
      </c>
      <c r="M166" s="21" t="e">
        <f>IF(#REF!="","",#REF!)</f>
        <v>#REF!</v>
      </c>
      <c r="N166" s="21" t="e">
        <f>IF(#REF!="","",#REF!)</f>
        <v>#REF!</v>
      </c>
      <c r="AC166" s="14" t="e">
        <f t="shared" si="7"/>
        <v>#REF!</v>
      </c>
      <c r="AD166" s="14">
        <f t="shared" si="9"/>
        <v>166</v>
      </c>
    </row>
    <row r="167" spans="1:30" ht="12" customHeight="1">
      <c r="A167" s="10">
        <f t="shared" si="8"/>
        <v>157</v>
      </c>
      <c r="B167" s="27" t="str">
        <f>IF('Centre Registration'!F$84="","",'Centre Registration'!F$84)</f>
        <v/>
      </c>
      <c r="C167" s="21" t="e">
        <f>IF(#REF!="","",#REF!)</f>
        <v>#REF!</v>
      </c>
      <c r="D167" s="21" t="e">
        <f>IF(#REF!="","",#REF!)</f>
        <v>#REF!</v>
      </c>
      <c r="E167" s="21" t="e">
        <f>IF(#REF!="","",#REF!)</f>
        <v>#REF!</v>
      </c>
      <c r="F167" s="21" t="e">
        <f>IF(#REF!="","",#REF!)</f>
        <v>#REF!</v>
      </c>
      <c r="G167" s="21" t="e">
        <f>IF(#REF!="","",#REF!)</f>
        <v>#REF!</v>
      </c>
      <c r="H167" s="21" t="e">
        <f>IF(#REF!="","",#REF!)</f>
        <v>#REF!</v>
      </c>
      <c r="I167" s="21" t="e">
        <f>IF(#REF!="","",#REF!)</f>
        <v>#REF!</v>
      </c>
      <c r="J167" s="21" t="e">
        <f>IF(#REF!="","",#REF!)</f>
        <v>#REF!</v>
      </c>
      <c r="K167" s="21" t="e">
        <f>IF(#REF!="","",#REF!)</f>
        <v>#REF!</v>
      </c>
      <c r="L167" s="21" t="e">
        <f>IF(#REF!="","",#REF!)</f>
        <v>#REF!</v>
      </c>
      <c r="M167" s="21" t="e">
        <f>IF(#REF!="","",#REF!)</f>
        <v>#REF!</v>
      </c>
      <c r="N167" s="21" t="e">
        <f>IF(#REF!="","",#REF!)</f>
        <v>#REF!</v>
      </c>
      <c r="AC167" s="14" t="e">
        <f t="shared" si="7"/>
        <v>#REF!</v>
      </c>
      <c r="AD167" s="14">
        <f t="shared" si="9"/>
        <v>167</v>
      </c>
    </row>
    <row r="168" spans="1:30" ht="12" customHeight="1">
      <c r="A168" s="10">
        <f t="shared" si="8"/>
        <v>158</v>
      </c>
      <c r="B168" s="27" t="str">
        <f>IF('Centre Registration'!F$84="","",'Centre Registration'!F$84)</f>
        <v/>
      </c>
      <c r="C168" s="21" t="e">
        <f>IF(#REF!="","",#REF!)</f>
        <v>#REF!</v>
      </c>
      <c r="D168" s="21" t="e">
        <f>IF(#REF!="","",#REF!)</f>
        <v>#REF!</v>
      </c>
      <c r="E168" s="21" t="e">
        <f>IF(#REF!="","",#REF!)</f>
        <v>#REF!</v>
      </c>
      <c r="F168" s="21" t="e">
        <f>IF(#REF!="","",#REF!)</f>
        <v>#REF!</v>
      </c>
      <c r="G168" s="21" t="e">
        <f>IF(#REF!="","",#REF!)</f>
        <v>#REF!</v>
      </c>
      <c r="H168" s="21" t="e">
        <f>IF(#REF!="","",#REF!)</f>
        <v>#REF!</v>
      </c>
      <c r="I168" s="21" t="e">
        <f>IF(#REF!="","",#REF!)</f>
        <v>#REF!</v>
      </c>
      <c r="J168" s="21" t="e">
        <f>IF(#REF!="","",#REF!)</f>
        <v>#REF!</v>
      </c>
      <c r="K168" s="21" t="e">
        <f>IF(#REF!="","",#REF!)</f>
        <v>#REF!</v>
      </c>
      <c r="L168" s="21" t="e">
        <f>IF(#REF!="","",#REF!)</f>
        <v>#REF!</v>
      </c>
      <c r="M168" s="21" t="e">
        <f>IF(#REF!="","",#REF!)</f>
        <v>#REF!</v>
      </c>
      <c r="N168" s="21" t="e">
        <f>IF(#REF!="","",#REF!)</f>
        <v>#REF!</v>
      </c>
      <c r="AC168" s="14" t="e">
        <f t="shared" si="7"/>
        <v>#REF!</v>
      </c>
      <c r="AD168" s="14">
        <f t="shared" si="9"/>
        <v>168</v>
      </c>
    </row>
    <row r="169" spans="1:30" ht="12" customHeight="1">
      <c r="A169" s="10">
        <f t="shared" si="8"/>
        <v>159</v>
      </c>
      <c r="B169" s="27" t="str">
        <f>IF('Centre Registration'!F$84="","",'Centre Registration'!F$84)</f>
        <v/>
      </c>
      <c r="C169" s="21" t="e">
        <f>IF(#REF!="","",#REF!)</f>
        <v>#REF!</v>
      </c>
      <c r="D169" s="21" t="e">
        <f>IF(#REF!="","",#REF!)</f>
        <v>#REF!</v>
      </c>
      <c r="E169" s="21" t="e">
        <f>IF(#REF!="","",#REF!)</f>
        <v>#REF!</v>
      </c>
      <c r="F169" s="21" t="e">
        <f>IF(#REF!="","",#REF!)</f>
        <v>#REF!</v>
      </c>
      <c r="G169" s="21" t="e">
        <f>IF(#REF!="","",#REF!)</f>
        <v>#REF!</v>
      </c>
      <c r="H169" s="21" t="e">
        <f>IF(#REF!="","",#REF!)</f>
        <v>#REF!</v>
      </c>
      <c r="I169" s="21" t="e">
        <f>IF(#REF!="","",#REF!)</f>
        <v>#REF!</v>
      </c>
      <c r="J169" s="21" t="e">
        <f>IF(#REF!="","",#REF!)</f>
        <v>#REF!</v>
      </c>
      <c r="K169" s="21" t="e">
        <f>IF(#REF!="","",#REF!)</f>
        <v>#REF!</v>
      </c>
      <c r="L169" s="21" t="e">
        <f>IF(#REF!="","",#REF!)</f>
        <v>#REF!</v>
      </c>
      <c r="M169" s="21" t="e">
        <f>IF(#REF!="","",#REF!)</f>
        <v>#REF!</v>
      </c>
      <c r="N169" s="21" t="e">
        <f>IF(#REF!="","",#REF!)</f>
        <v>#REF!</v>
      </c>
      <c r="AC169" s="14" t="e">
        <f t="shared" si="7"/>
        <v>#REF!</v>
      </c>
      <c r="AD169" s="14">
        <f t="shared" si="9"/>
        <v>169</v>
      </c>
    </row>
    <row r="170" spans="1:30" ht="12" customHeight="1">
      <c r="A170" s="10">
        <f t="shared" si="8"/>
        <v>160</v>
      </c>
      <c r="B170" s="27" t="str">
        <f>IF('Centre Registration'!F$84="","",'Centre Registration'!F$84)</f>
        <v/>
      </c>
      <c r="C170" s="21" t="e">
        <f>IF(#REF!="","",#REF!)</f>
        <v>#REF!</v>
      </c>
      <c r="D170" s="21" t="e">
        <f>IF(#REF!="","",#REF!)</f>
        <v>#REF!</v>
      </c>
      <c r="E170" s="21" t="e">
        <f>IF(#REF!="","",#REF!)</f>
        <v>#REF!</v>
      </c>
      <c r="F170" s="21" t="e">
        <f>IF(#REF!="","",#REF!)</f>
        <v>#REF!</v>
      </c>
      <c r="G170" s="21" t="e">
        <f>IF(#REF!="","",#REF!)</f>
        <v>#REF!</v>
      </c>
      <c r="H170" s="21" t="e">
        <f>IF(#REF!="","",#REF!)</f>
        <v>#REF!</v>
      </c>
      <c r="I170" s="21" t="e">
        <f>IF(#REF!="","",#REF!)</f>
        <v>#REF!</v>
      </c>
      <c r="J170" s="21" t="e">
        <f>IF(#REF!="","",#REF!)</f>
        <v>#REF!</v>
      </c>
      <c r="K170" s="21" t="e">
        <f>IF(#REF!="","",#REF!)</f>
        <v>#REF!</v>
      </c>
      <c r="L170" s="21" t="e">
        <f>IF(#REF!="","",#REF!)</f>
        <v>#REF!</v>
      </c>
      <c r="M170" s="21" t="e">
        <f>IF(#REF!="","",#REF!)</f>
        <v>#REF!</v>
      </c>
      <c r="N170" s="21" t="e">
        <f>IF(#REF!="","",#REF!)</f>
        <v>#REF!</v>
      </c>
      <c r="AC170" s="14" t="e">
        <f t="shared" si="7"/>
        <v>#REF!</v>
      </c>
      <c r="AD170" s="14">
        <f t="shared" si="9"/>
        <v>170</v>
      </c>
    </row>
    <row r="171" spans="1:30" ht="12" customHeight="1">
      <c r="A171" s="10">
        <f t="shared" si="8"/>
        <v>161</v>
      </c>
      <c r="B171" s="27" t="str">
        <f>IF('Centre Registration'!F$84="","",'Centre Registration'!F$84)</f>
        <v/>
      </c>
      <c r="C171" s="21" t="e">
        <f>IF(#REF!="","",#REF!)</f>
        <v>#REF!</v>
      </c>
      <c r="D171" s="21" t="e">
        <f>IF(#REF!="","",#REF!)</f>
        <v>#REF!</v>
      </c>
      <c r="E171" s="21" t="e">
        <f>IF(#REF!="","",#REF!)</f>
        <v>#REF!</v>
      </c>
      <c r="F171" s="21" t="e">
        <f>IF(#REF!="","",#REF!)</f>
        <v>#REF!</v>
      </c>
      <c r="G171" s="21" t="e">
        <f>IF(#REF!="","",#REF!)</f>
        <v>#REF!</v>
      </c>
      <c r="H171" s="21" t="e">
        <f>IF(#REF!="","",#REF!)</f>
        <v>#REF!</v>
      </c>
      <c r="I171" s="21" t="e">
        <f>IF(#REF!="","",#REF!)</f>
        <v>#REF!</v>
      </c>
      <c r="J171" s="21" t="e">
        <f>IF(#REF!="","",#REF!)</f>
        <v>#REF!</v>
      </c>
      <c r="K171" s="21" t="e">
        <f>IF(#REF!="","",#REF!)</f>
        <v>#REF!</v>
      </c>
      <c r="L171" s="21" t="e">
        <f>IF(#REF!="","",#REF!)</f>
        <v>#REF!</v>
      </c>
      <c r="M171" s="21" t="e">
        <f>IF(#REF!="","",#REF!)</f>
        <v>#REF!</v>
      </c>
      <c r="N171" s="21" t="e">
        <f>IF(#REF!="","",#REF!)</f>
        <v>#REF!</v>
      </c>
      <c r="AC171" s="14" t="e">
        <f t="shared" si="7"/>
        <v>#REF!</v>
      </c>
      <c r="AD171" s="14">
        <f t="shared" si="9"/>
        <v>171</v>
      </c>
    </row>
    <row r="172" spans="1:30" ht="12" customHeight="1">
      <c r="A172" s="10">
        <f t="shared" si="8"/>
        <v>162</v>
      </c>
      <c r="B172" s="27" t="str">
        <f>IF('Centre Registration'!F$84="","",'Centre Registration'!F$84)</f>
        <v/>
      </c>
      <c r="C172" s="21" t="e">
        <f>IF(#REF!="","",#REF!)</f>
        <v>#REF!</v>
      </c>
      <c r="D172" s="21" t="e">
        <f>IF(#REF!="","",#REF!)</f>
        <v>#REF!</v>
      </c>
      <c r="E172" s="21" t="e">
        <f>IF(#REF!="","",#REF!)</f>
        <v>#REF!</v>
      </c>
      <c r="F172" s="21" t="e">
        <f>IF(#REF!="","",#REF!)</f>
        <v>#REF!</v>
      </c>
      <c r="G172" s="21" t="e">
        <f>IF(#REF!="","",#REF!)</f>
        <v>#REF!</v>
      </c>
      <c r="H172" s="21" t="e">
        <f>IF(#REF!="","",#REF!)</f>
        <v>#REF!</v>
      </c>
      <c r="I172" s="21" t="e">
        <f>IF(#REF!="","",#REF!)</f>
        <v>#REF!</v>
      </c>
      <c r="J172" s="21" t="e">
        <f>IF(#REF!="","",#REF!)</f>
        <v>#REF!</v>
      </c>
      <c r="K172" s="21" t="e">
        <f>IF(#REF!="","",#REF!)</f>
        <v>#REF!</v>
      </c>
      <c r="L172" s="21" t="e">
        <f>IF(#REF!="","",#REF!)</f>
        <v>#REF!</v>
      </c>
      <c r="M172" s="21" t="e">
        <f>IF(#REF!="","",#REF!)</f>
        <v>#REF!</v>
      </c>
      <c r="N172" s="21" t="e">
        <f>IF(#REF!="","",#REF!)</f>
        <v>#REF!</v>
      </c>
      <c r="AC172" s="14" t="e">
        <f t="shared" si="7"/>
        <v>#REF!</v>
      </c>
      <c r="AD172" s="14">
        <f t="shared" si="9"/>
        <v>172</v>
      </c>
    </row>
    <row r="173" spans="1:30" ht="12" customHeight="1">
      <c r="A173" s="10">
        <f t="shared" si="8"/>
        <v>163</v>
      </c>
      <c r="B173" s="27" t="str">
        <f>IF('Centre Registration'!F$84="","",'Centre Registration'!F$84)</f>
        <v/>
      </c>
      <c r="C173" s="21" t="e">
        <f>IF(#REF!="","",#REF!)</f>
        <v>#REF!</v>
      </c>
      <c r="D173" s="21" t="e">
        <f>IF(#REF!="","",#REF!)</f>
        <v>#REF!</v>
      </c>
      <c r="E173" s="21" t="e">
        <f>IF(#REF!="","",#REF!)</f>
        <v>#REF!</v>
      </c>
      <c r="F173" s="21" t="e">
        <f>IF(#REF!="","",#REF!)</f>
        <v>#REF!</v>
      </c>
      <c r="G173" s="21" t="e">
        <f>IF(#REF!="","",#REF!)</f>
        <v>#REF!</v>
      </c>
      <c r="H173" s="21" t="e">
        <f>IF(#REF!="","",#REF!)</f>
        <v>#REF!</v>
      </c>
      <c r="I173" s="21" t="e">
        <f>IF(#REF!="","",#REF!)</f>
        <v>#REF!</v>
      </c>
      <c r="J173" s="21" t="e">
        <f>IF(#REF!="","",#REF!)</f>
        <v>#REF!</v>
      </c>
      <c r="K173" s="21" t="e">
        <f>IF(#REF!="","",#REF!)</f>
        <v>#REF!</v>
      </c>
      <c r="L173" s="21" t="e">
        <f>IF(#REF!="","",#REF!)</f>
        <v>#REF!</v>
      </c>
      <c r="M173" s="21" t="e">
        <f>IF(#REF!="","",#REF!)</f>
        <v>#REF!</v>
      </c>
      <c r="N173" s="21" t="e">
        <f>IF(#REF!="","",#REF!)</f>
        <v>#REF!</v>
      </c>
      <c r="AC173" s="14" t="e">
        <f t="shared" si="7"/>
        <v>#REF!</v>
      </c>
      <c r="AD173" s="14">
        <f t="shared" si="9"/>
        <v>173</v>
      </c>
    </row>
    <row r="174" spans="1:30" ht="12" customHeight="1">
      <c r="A174" s="10">
        <f t="shared" si="8"/>
        <v>164</v>
      </c>
      <c r="B174" s="27" t="str">
        <f>IF('Centre Registration'!F$84="","",'Centre Registration'!F$84)</f>
        <v/>
      </c>
      <c r="C174" s="21" t="e">
        <f>IF(#REF!="","",#REF!)</f>
        <v>#REF!</v>
      </c>
      <c r="D174" s="21" t="e">
        <f>IF(#REF!="","",#REF!)</f>
        <v>#REF!</v>
      </c>
      <c r="E174" s="21" t="e">
        <f>IF(#REF!="","",#REF!)</f>
        <v>#REF!</v>
      </c>
      <c r="F174" s="21" t="e">
        <f>IF(#REF!="","",#REF!)</f>
        <v>#REF!</v>
      </c>
      <c r="G174" s="21" t="e">
        <f>IF(#REF!="","",#REF!)</f>
        <v>#REF!</v>
      </c>
      <c r="H174" s="21" t="e">
        <f>IF(#REF!="","",#REF!)</f>
        <v>#REF!</v>
      </c>
      <c r="I174" s="21" t="e">
        <f>IF(#REF!="","",#REF!)</f>
        <v>#REF!</v>
      </c>
      <c r="J174" s="21" t="e">
        <f>IF(#REF!="","",#REF!)</f>
        <v>#REF!</v>
      </c>
      <c r="K174" s="21" t="e">
        <f>IF(#REF!="","",#REF!)</f>
        <v>#REF!</v>
      </c>
      <c r="L174" s="21" t="e">
        <f>IF(#REF!="","",#REF!)</f>
        <v>#REF!</v>
      </c>
      <c r="M174" s="21" t="e">
        <f>IF(#REF!="","",#REF!)</f>
        <v>#REF!</v>
      </c>
      <c r="N174" s="21" t="e">
        <f>IF(#REF!="","",#REF!)</f>
        <v>#REF!</v>
      </c>
      <c r="AC174" s="14" t="e">
        <f t="shared" si="7"/>
        <v>#REF!</v>
      </c>
      <c r="AD174" s="14">
        <f t="shared" si="9"/>
        <v>174</v>
      </c>
    </row>
    <row r="175" spans="1:30" ht="12" customHeight="1">
      <c r="A175" s="10">
        <f t="shared" si="8"/>
        <v>165</v>
      </c>
      <c r="B175" s="27" t="str">
        <f>IF('Centre Registration'!F$84="","",'Centre Registration'!F$84)</f>
        <v/>
      </c>
      <c r="C175" s="21" t="e">
        <f>IF(#REF!="","",#REF!)</f>
        <v>#REF!</v>
      </c>
      <c r="D175" s="21" t="e">
        <f>IF(#REF!="","",#REF!)</f>
        <v>#REF!</v>
      </c>
      <c r="E175" s="21" t="e">
        <f>IF(#REF!="","",#REF!)</f>
        <v>#REF!</v>
      </c>
      <c r="F175" s="21" t="e">
        <f>IF(#REF!="","",#REF!)</f>
        <v>#REF!</v>
      </c>
      <c r="G175" s="21" t="e">
        <f>IF(#REF!="","",#REF!)</f>
        <v>#REF!</v>
      </c>
      <c r="H175" s="21" t="e">
        <f>IF(#REF!="","",#REF!)</f>
        <v>#REF!</v>
      </c>
      <c r="I175" s="21" t="e">
        <f>IF(#REF!="","",#REF!)</f>
        <v>#REF!</v>
      </c>
      <c r="J175" s="21" t="e">
        <f>IF(#REF!="","",#REF!)</f>
        <v>#REF!</v>
      </c>
      <c r="K175" s="21" t="e">
        <f>IF(#REF!="","",#REF!)</f>
        <v>#REF!</v>
      </c>
      <c r="L175" s="21" t="e">
        <f>IF(#REF!="","",#REF!)</f>
        <v>#REF!</v>
      </c>
      <c r="M175" s="21" t="e">
        <f>IF(#REF!="","",#REF!)</f>
        <v>#REF!</v>
      </c>
      <c r="N175" s="21" t="e">
        <f>IF(#REF!="","",#REF!)</f>
        <v>#REF!</v>
      </c>
      <c r="AC175" s="14" t="e">
        <f t="shared" si="7"/>
        <v>#REF!</v>
      </c>
      <c r="AD175" s="14">
        <f t="shared" si="9"/>
        <v>175</v>
      </c>
    </row>
    <row r="176" spans="1:30" ht="12" customHeight="1">
      <c r="A176" s="10">
        <f t="shared" si="8"/>
        <v>166</v>
      </c>
      <c r="B176" s="27" t="str">
        <f>IF('Centre Registration'!F$84="","",'Centre Registration'!F$84)</f>
        <v/>
      </c>
      <c r="C176" s="21" t="e">
        <f>IF(#REF!="","",#REF!)</f>
        <v>#REF!</v>
      </c>
      <c r="D176" s="21" t="e">
        <f>IF(#REF!="","",#REF!)</f>
        <v>#REF!</v>
      </c>
      <c r="E176" s="21" t="e">
        <f>IF(#REF!="","",#REF!)</f>
        <v>#REF!</v>
      </c>
      <c r="F176" s="21" t="e">
        <f>IF(#REF!="","",#REF!)</f>
        <v>#REF!</v>
      </c>
      <c r="G176" s="21" t="e">
        <f>IF(#REF!="","",#REF!)</f>
        <v>#REF!</v>
      </c>
      <c r="H176" s="21" t="e">
        <f>IF(#REF!="","",#REF!)</f>
        <v>#REF!</v>
      </c>
      <c r="I176" s="21" t="e">
        <f>IF(#REF!="","",#REF!)</f>
        <v>#REF!</v>
      </c>
      <c r="J176" s="21" t="e">
        <f>IF(#REF!="","",#REF!)</f>
        <v>#REF!</v>
      </c>
      <c r="K176" s="21" t="e">
        <f>IF(#REF!="","",#REF!)</f>
        <v>#REF!</v>
      </c>
      <c r="L176" s="21" t="e">
        <f>IF(#REF!="","",#REF!)</f>
        <v>#REF!</v>
      </c>
      <c r="M176" s="21" t="e">
        <f>IF(#REF!="","",#REF!)</f>
        <v>#REF!</v>
      </c>
      <c r="N176" s="21" t="e">
        <f>IF(#REF!="","",#REF!)</f>
        <v>#REF!</v>
      </c>
      <c r="AC176" s="14" t="e">
        <f t="shared" si="7"/>
        <v>#REF!</v>
      </c>
      <c r="AD176" s="14">
        <f t="shared" si="9"/>
        <v>176</v>
      </c>
    </row>
    <row r="177" spans="1:30" ht="12" customHeight="1">
      <c r="A177" s="10">
        <f t="shared" si="8"/>
        <v>167</v>
      </c>
      <c r="B177" s="27" t="str">
        <f>IF('Centre Registration'!F$84="","",'Centre Registration'!F$84)</f>
        <v/>
      </c>
      <c r="C177" s="21" t="e">
        <f>IF(#REF!="","",#REF!)</f>
        <v>#REF!</v>
      </c>
      <c r="D177" s="21" t="e">
        <f>IF(#REF!="","",#REF!)</f>
        <v>#REF!</v>
      </c>
      <c r="E177" s="21" t="e">
        <f>IF(#REF!="","",#REF!)</f>
        <v>#REF!</v>
      </c>
      <c r="F177" s="21" t="e">
        <f>IF(#REF!="","",#REF!)</f>
        <v>#REF!</v>
      </c>
      <c r="G177" s="21" t="e">
        <f>IF(#REF!="","",#REF!)</f>
        <v>#REF!</v>
      </c>
      <c r="H177" s="21" t="e">
        <f>IF(#REF!="","",#REF!)</f>
        <v>#REF!</v>
      </c>
      <c r="I177" s="21" t="e">
        <f>IF(#REF!="","",#REF!)</f>
        <v>#REF!</v>
      </c>
      <c r="J177" s="21" t="e">
        <f>IF(#REF!="","",#REF!)</f>
        <v>#REF!</v>
      </c>
      <c r="K177" s="21" t="e">
        <f>IF(#REF!="","",#REF!)</f>
        <v>#REF!</v>
      </c>
      <c r="L177" s="21" t="e">
        <f>IF(#REF!="","",#REF!)</f>
        <v>#REF!</v>
      </c>
      <c r="M177" s="21" t="e">
        <f>IF(#REF!="","",#REF!)</f>
        <v>#REF!</v>
      </c>
      <c r="N177" s="21" t="e">
        <f>IF(#REF!="","",#REF!)</f>
        <v>#REF!</v>
      </c>
      <c r="AC177" s="14" t="e">
        <f t="shared" si="7"/>
        <v>#REF!</v>
      </c>
      <c r="AD177" s="14">
        <f t="shared" si="9"/>
        <v>177</v>
      </c>
    </row>
    <row r="178" spans="1:30" ht="12" customHeight="1">
      <c r="A178" s="10">
        <f t="shared" si="8"/>
        <v>168</v>
      </c>
      <c r="B178" s="27" t="str">
        <f>IF('Centre Registration'!F$84="","",'Centre Registration'!F$84)</f>
        <v/>
      </c>
      <c r="C178" s="21" t="e">
        <f>IF(#REF!="","",#REF!)</f>
        <v>#REF!</v>
      </c>
      <c r="D178" s="21" t="e">
        <f>IF(#REF!="","",#REF!)</f>
        <v>#REF!</v>
      </c>
      <c r="E178" s="21" t="e">
        <f>IF(#REF!="","",#REF!)</f>
        <v>#REF!</v>
      </c>
      <c r="F178" s="21" t="e">
        <f>IF(#REF!="","",#REF!)</f>
        <v>#REF!</v>
      </c>
      <c r="G178" s="21" t="e">
        <f>IF(#REF!="","",#REF!)</f>
        <v>#REF!</v>
      </c>
      <c r="H178" s="21" t="e">
        <f>IF(#REF!="","",#REF!)</f>
        <v>#REF!</v>
      </c>
      <c r="I178" s="21" t="e">
        <f>IF(#REF!="","",#REF!)</f>
        <v>#REF!</v>
      </c>
      <c r="J178" s="21" t="e">
        <f>IF(#REF!="","",#REF!)</f>
        <v>#REF!</v>
      </c>
      <c r="K178" s="21" t="e">
        <f>IF(#REF!="","",#REF!)</f>
        <v>#REF!</v>
      </c>
      <c r="L178" s="21" t="e">
        <f>IF(#REF!="","",#REF!)</f>
        <v>#REF!</v>
      </c>
      <c r="M178" s="21" t="e">
        <f>IF(#REF!="","",#REF!)</f>
        <v>#REF!</v>
      </c>
      <c r="N178" s="21" t="e">
        <f>IF(#REF!="","",#REF!)</f>
        <v>#REF!</v>
      </c>
      <c r="AC178" s="14" t="e">
        <f t="shared" si="7"/>
        <v>#REF!</v>
      </c>
      <c r="AD178" s="14">
        <f t="shared" si="9"/>
        <v>178</v>
      </c>
    </row>
    <row r="179" spans="1:30" ht="12" customHeight="1">
      <c r="A179" s="10">
        <f t="shared" si="8"/>
        <v>169</v>
      </c>
      <c r="B179" s="27" t="str">
        <f>IF('Centre Registration'!F$84="","",'Centre Registration'!F$84)</f>
        <v/>
      </c>
      <c r="C179" s="21" t="e">
        <f>IF(#REF!="","",#REF!)</f>
        <v>#REF!</v>
      </c>
      <c r="D179" s="21" t="e">
        <f>IF(#REF!="","",#REF!)</f>
        <v>#REF!</v>
      </c>
      <c r="E179" s="21" t="e">
        <f>IF(#REF!="","",#REF!)</f>
        <v>#REF!</v>
      </c>
      <c r="F179" s="21" t="e">
        <f>IF(#REF!="","",#REF!)</f>
        <v>#REF!</v>
      </c>
      <c r="G179" s="21" t="e">
        <f>IF(#REF!="","",#REF!)</f>
        <v>#REF!</v>
      </c>
      <c r="H179" s="21" t="e">
        <f>IF(#REF!="","",#REF!)</f>
        <v>#REF!</v>
      </c>
      <c r="I179" s="21" t="e">
        <f>IF(#REF!="","",#REF!)</f>
        <v>#REF!</v>
      </c>
      <c r="J179" s="21" t="e">
        <f>IF(#REF!="","",#REF!)</f>
        <v>#REF!</v>
      </c>
      <c r="K179" s="21" t="e">
        <f>IF(#REF!="","",#REF!)</f>
        <v>#REF!</v>
      </c>
      <c r="L179" s="21" t="e">
        <f>IF(#REF!="","",#REF!)</f>
        <v>#REF!</v>
      </c>
      <c r="M179" s="21" t="e">
        <f>IF(#REF!="","",#REF!)</f>
        <v>#REF!</v>
      </c>
      <c r="N179" s="21" t="e">
        <f>IF(#REF!="","",#REF!)</f>
        <v>#REF!</v>
      </c>
      <c r="AC179" s="14" t="e">
        <f t="shared" si="7"/>
        <v>#REF!</v>
      </c>
      <c r="AD179" s="14">
        <f t="shared" si="9"/>
        <v>179</v>
      </c>
    </row>
    <row r="180" spans="1:30" ht="12" customHeight="1">
      <c r="A180" s="10">
        <f t="shared" si="8"/>
        <v>170</v>
      </c>
      <c r="B180" s="27" t="str">
        <f>IF('Centre Registration'!F$84="","",'Centre Registration'!F$84)</f>
        <v/>
      </c>
      <c r="C180" s="21" t="e">
        <f>IF(#REF!="","",#REF!)</f>
        <v>#REF!</v>
      </c>
      <c r="D180" s="21" t="e">
        <f>IF(#REF!="","",#REF!)</f>
        <v>#REF!</v>
      </c>
      <c r="E180" s="21" t="e">
        <f>IF(#REF!="","",#REF!)</f>
        <v>#REF!</v>
      </c>
      <c r="F180" s="21" t="e">
        <f>IF(#REF!="","",#REF!)</f>
        <v>#REF!</v>
      </c>
      <c r="G180" s="21" t="e">
        <f>IF(#REF!="","",#REF!)</f>
        <v>#REF!</v>
      </c>
      <c r="H180" s="21" t="e">
        <f>IF(#REF!="","",#REF!)</f>
        <v>#REF!</v>
      </c>
      <c r="I180" s="21" t="e">
        <f>IF(#REF!="","",#REF!)</f>
        <v>#REF!</v>
      </c>
      <c r="J180" s="21" t="e">
        <f>IF(#REF!="","",#REF!)</f>
        <v>#REF!</v>
      </c>
      <c r="K180" s="21" t="e">
        <f>IF(#REF!="","",#REF!)</f>
        <v>#REF!</v>
      </c>
      <c r="L180" s="21" t="e">
        <f>IF(#REF!="","",#REF!)</f>
        <v>#REF!</v>
      </c>
      <c r="M180" s="21" t="e">
        <f>IF(#REF!="","",#REF!)</f>
        <v>#REF!</v>
      </c>
      <c r="N180" s="21" t="e">
        <f>IF(#REF!="","",#REF!)</f>
        <v>#REF!</v>
      </c>
      <c r="AC180" s="14" t="e">
        <f t="shared" si="7"/>
        <v>#REF!</v>
      </c>
      <c r="AD180" s="14">
        <f t="shared" si="9"/>
        <v>180</v>
      </c>
    </row>
    <row r="181" spans="1:30" ht="12" customHeight="1">
      <c r="A181" s="10">
        <f t="shared" si="8"/>
        <v>171</v>
      </c>
      <c r="B181" s="27" t="str">
        <f>IF('Centre Registration'!F$84="","",'Centre Registration'!F$84)</f>
        <v/>
      </c>
      <c r="C181" s="21" t="e">
        <f>IF(#REF!="","",#REF!)</f>
        <v>#REF!</v>
      </c>
      <c r="D181" s="21" t="e">
        <f>IF(#REF!="","",#REF!)</f>
        <v>#REF!</v>
      </c>
      <c r="E181" s="21" t="e">
        <f>IF(#REF!="","",#REF!)</f>
        <v>#REF!</v>
      </c>
      <c r="F181" s="21" t="e">
        <f>IF(#REF!="","",#REF!)</f>
        <v>#REF!</v>
      </c>
      <c r="G181" s="21" t="e">
        <f>IF(#REF!="","",#REF!)</f>
        <v>#REF!</v>
      </c>
      <c r="H181" s="21" t="e">
        <f>IF(#REF!="","",#REF!)</f>
        <v>#REF!</v>
      </c>
      <c r="I181" s="21" t="e">
        <f>IF(#REF!="","",#REF!)</f>
        <v>#REF!</v>
      </c>
      <c r="J181" s="21" t="e">
        <f>IF(#REF!="","",#REF!)</f>
        <v>#REF!</v>
      </c>
      <c r="K181" s="21" t="e">
        <f>IF(#REF!="","",#REF!)</f>
        <v>#REF!</v>
      </c>
      <c r="L181" s="21" t="e">
        <f>IF(#REF!="","",#REF!)</f>
        <v>#REF!</v>
      </c>
      <c r="M181" s="21" t="e">
        <f>IF(#REF!="","",#REF!)</f>
        <v>#REF!</v>
      </c>
      <c r="N181" s="21" t="e">
        <f>IF(#REF!="","",#REF!)</f>
        <v>#REF!</v>
      </c>
      <c r="AC181" s="14" t="e">
        <f t="shared" si="7"/>
        <v>#REF!</v>
      </c>
      <c r="AD181" s="14">
        <f t="shared" si="9"/>
        <v>181</v>
      </c>
    </row>
    <row r="182" spans="1:30" ht="12" customHeight="1">
      <c r="A182" s="10">
        <f t="shared" si="8"/>
        <v>172</v>
      </c>
      <c r="B182" s="27" t="str">
        <f>IF('Centre Registration'!F$84="","",'Centre Registration'!F$84)</f>
        <v/>
      </c>
      <c r="C182" s="21" t="e">
        <f>IF(#REF!="","",#REF!)</f>
        <v>#REF!</v>
      </c>
      <c r="D182" s="21" t="e">
        <f>IF(#REF!="","",#REF!)</f>
        <v>#REF!</v>
      </c>
      <c r="E182" s="21" t="e">
        <f>IF(#REF!="","",#REF!)</f>
        <v>#REF!</v>
      </c>
      <c r="F182" s="21" t="e">
        <f>IF(#REF!="","",#REF!)</f>
        <v>#REF!</v>
      </c>
      <c r="G182" s="21" t="e">
        <f>IF(#REF!="","",#REF!)</f>
        <v>#REF!</v>
      </c>
      <c r="H182" s="21" t="e">
        <f>IF(#REF!="","",#REF!)</f>
        <v>#REF!</v>
      </c>
      <c r="I182" s="21" t="e">
        <f>IF(#REF!="","",#REF!)</f>
        <v>#REF!</v>
      </c>
      <c r="J182" s="21" t="e">
        <f>IF(#REF!="","",#REF!)</f>
        <v>#REF!</v>
      </c>
      <c r="K182" s="21" t="e">
        <f>IF(#REF!="","",#REF!)</f>
        <v>#REF!</v>
      </c>
      <c r="L182" s="21" t="e">
        <f>IF(#REF!="","",#REF!)</f>
        <v>#REF!</v>
      </c>
      <c r="M182" s="21" t="e">
        <f>IF(#REF!="","",#REF!)</f>
        <v>#REF!</v>
      </c>
      <c r="N182" s="21" t="e">
        <f>IF(#REF!="","",#REF!)</f>
        <v>#REF!</v>
      </c>
      <c r="AC182" s="14" t="e">
        <f t="shared" si="7"/>
        <v>#REF!</v>
      </c>
      <c r="AD182" s="14">
        <f t="shared" si="9"/>
        <v>182</v>
      </c>
    </row>
    <row r="183" spans="1:30" ht="12" customHeight="1">
      <c r="A183" s="10">
        <f t="shared" si="8"/>
        <v>173</v>
      </c>
      <c r="B183" s="27" t="str">
        <f>IF('Centre Registration'!F$84="","",'Centre Registration'!F$84)</f>
        <v/>
      </c>
      <c r="C183" s="21" t="e">
        <f>IF(#REF!="","",#REF!)</f>
        <v>#REF!</v>
      </c>
      <c r="D183" s="21" t="e">
        <f>IF(#REF!="","",#REF!)</f>
        <v>#REF!</v>
      </c>
      <c r="E183" s="21" t="e">
        <f>IF(#REF!="","",#REF!)</f>
        <v>#REF!</v>
      </c>
      <c r="F183" s="21" t="e">
        <f>IF(#REF!="","",#REF!)</f>
        <v>#REF!</v>
      </c>
      <c r="G183" s="21" t="e">
        <f>IF(#REF!="","",#REF!)</f>
        <v>#REF!</v>
      </c>
      <c r="H183" s="21" t="e">
        <f>IF(#REF!="","",#REF!)</f>
        <v>#REF!</v>
      </c>
      <c r="I183" s="21" t="e">
        <f>IF(#REF!="","",#REF!)</f>
        <v>#REF!</v>
      </c>
      <c r="J183" s="21" t="e">
        <f>IF(#REF!="","",#REF!)</f>
        <v>#REF!</v>
      </c>
      <c r="K183" s="21" t="e">
        <f>IF(#REF!="","",#REF!)</f>
        <v>#REF!</v>
      </c>
      <c r="L183" s="21" t="e">
        <f>IF(#REF!="","",#REF!)</f>
        <v>#REF!</v>
      </c>
      <c r="M183" s="21" t="e">
        <f>IF(#REF!="","",#REF!)</f>
        <v>#REF!</v>
      </c>
      <c r="N183" s="21" t="e">
        <f>IF(#REF!="","",#REF!)</f>
        <v>#REF!</v>
      </c>
      <c r="AC183" s="14" t="e">
        <f t="shared" si="7"/>
        <v>#REF!</v>
      </c>
      <c r="AD183" s="14">
        <f t="shared" si="9"/>
        <v>183</v>
      </c>
    </row>
    <row r="184" spans="1:30" ht="12" customHeight="1">
      <c r="A184" s="10">
        <f t="shared" si="8"/>
        <v>174</v>
      </c>
      <c r="B184" s="27" t="str">
        <f>IF('Centre Registration'!F$84="","",'Centre Registration'!F$84)</f>
        <v/>
      </c>
      <c r="C184" s="21" t="e">
        <f>IF(#REF!="","",#REF!)</f>
        <v>#REF!</v>
      </c>
      <c r="D184" s="21" t="e">
        <f>IF(#REF!="","",#REF!)</f>
        <v>#REF!</v>
      </c>
      <c r="E184" s="21" t="e">
        <f>IF(#REF!="","",#REF!)</f>
        <v>#REF!</v>
      </c>
      <c r="F184" s="21" t="e">
        <f>IF(#REF!="","",#REF!)</f>
        <v>#REF!</v>
      </c>
      <c r="G184" s="21" t="e">
        <f>IF(#REF!="","",#REF!)</f>
        <v>#REF!</v>
      </c>
      <c r="H184" s="21" t="e">
        <f>IF(#REF!="","",#REF!)</f>
        <v>#REF!</v>
      </c>
      <c r="I184" s="21" t="e">
        <f>IF(#REF!="","",#REF!)</f>
        <v>#REF!</v>
      </c>
      <c r="J184" s="21" t="e">
        <f>IF(#REF!="","",#REF!)</f>
        <v>#REF!</v>
      </c>
      <c r="K184" s="21" t="e">
        <f>IF(#REF!="","",#REF!)</f>
        <v>#REF!</v>
      </c>
      <c r="L184" s="21" t="e">
        <f>IF(#REF!="","",#REF!)</f>
        <v>#REF!</v>
      </c>
      <c r="M184" s="21" t="e">
        <f>IF(#REF!="","",#REF!)</f>
        <v>#REF!</v>
      </c>
      <c r="N184" s="21" t="e">
        <f>IF(#REF!="","",#REF!)</f>
        <v>#REF!</v>
      </c>
      <c r="AC184" s="14" t="e">
        <f t="shared" si="7"/>
        <v>#REF!</v>
      </c>
      <c r="AD184" s="14">
        <f t="shared" si="9"/>
        <v>184</v>
      </c>
    </row>
    <row r="185" spans="1:30" ht="12" customHeight="1">
      <c r="A185" s="10">
        <f t="shared" si="8"/>
        <v>175</v>
      </c>
      <c r="B185" s="27" t="str">
        <f>IF('Centre Registration'!F$84="","",'Centre Registration'!F$84)</f>
        <v/>
      </c>
      <c r="C185" s="21" t="e">
        <f>IF(#REF!="","",#REF!)</f>
        <v>#REF!</v>
      </c>
      <c r="D185" s="21" t="e">
        <f>IF(#REF!="","",#REF!)</f>
        <v>#REF!</v>
      </c>
      <c r="E185" s="21" t="e">
        <f>IF(#REF!="","",#REF!)</f>
        <v>#REF!</v>
      </c>
      <c r="F185" s="21" t="e">
        <f>IF(#REF!="","",#REF!)</f>
        <v>#REF!</v>
      </c>
      <c r="G185" s="21" t="e">
        <f>IF(#REF!="","",#REF!)</f>
        <v>#REF!</v>
      </c>
      <c r="H185" s="21" t="e">
        <f>IF(#REF!="","",#REF!)</f>
        <v>#REF!</v>
      </c>
      <c r="I185" s="21" t="e">
        <f>IF(#REF!="","",#REF!)</f>
        <v>#REF!</v>
      </c>
      <c r="J185" s="21" t="e">
        <f>IF(#REF!="","",#REF!)</f>
        <v>#REF!</v>
      </c>
      <c r="K185" s="21" t="e">
        <f>IF(#REF!="","",#REF!)</f>
        <v>#REF!</v>
      </c>
      <c r="L185" s="21" t="e">
        <f>IF(#REF!="","",#REF!)</f>
        <v>#REF!</v>
      </c>
      <c r="M185" s="21" t="e">
        <f>IF(#REF!="","",#REF!)</f>
        <v>#REF!</v>
      </c>
      <c r="N185" s="21" t="e">
        <f>IF(#REF!="","",#REF!)</f>
        <v>#REF!</v>
      </c>
      <c r="AC185" s="14" t="e">
        <f t="shared" si="7"/>
        <v>#REF!</v>
      </c>
      <c r="AD185" s="14">
        <f t="shared" si="9"/>
        <v>185</v>
      </c>
    </row>
    <row r="186" spans="1:30" ht="12" customHeight="1">
      <c r="A186" s="10">
        <f t="shared" si="8"/>
        <v>176</v>
      </c>
      <c r="B186" s="27" t="str">
        <f>IF('Centre Registration'!F$84="","",'Centre Registration'!F$84)</f>
        <v/>
      </c>
      <c r="C186" s="21" t="e">
        <f>IF(#REF!="","",#REF!)</f>
        <v>#REF!</v>
      </c>
      <c r="D186" s="21" t="e">
        <f>IF(#REF!="","",#REF!)</f>
        <v>#REF!</v>
      </c>
      <c r="E186" s="21" t="e">
        <f>IF(#REF!="","",#REF!)</f>
        <v>#REF!</v>
      </c>
      <c r="F186" s="21" t="e">
        <f>IF(#REF!="","",#REF!)</f>
        <v>#REF!</v>
      </c>
      <c r="G186" s="21" t="e">
        <f>IF(#REF!="","",#REF!)</f>
        <v>#REF!</v>
      </c>
      <c r="H186" s="21" t="e">
        <f>IF(#REF!="","",#REF!)</f>
        <v>#REF!</v>
      </c>
      <c r="I186" s="21" t="e">
        <f>IF(#REF!="","",#REF!)</f>
        <v>#REF!</v>
      </c>
      <c r="J186" s="21" t="e">
        <f>IF(#REF!="","",#REF!)</f>
        <v>#REF!</v>
      </c>
      <c r="K186" s="21" t="e">
        <f>IF(#REF!="","",#REF!)</f>
        <v>#REF!</v>
      </c>
      <c r="L186" s="21" t="e">
        <f>IF(#REF!="","",#REF!)</f>
        <v>#REF!</v>
      </c>
      <c r="M186" s="21" t="e">
        <f>IF(#REF!="","",#REF!)</f>
        <v>#REF!</v>
      </c>
      <c r="N186" s="21" t="e">
        <f>IF(#REF!="","",#REF!)</f>
        <v>#REF!</v>
      </c>
      <c r="AC186" s="14" t="e">
        <f t="shared" si="7"/>
        <v>#REF!</v>
      </c>
      <c r="AD186" s="14">
        <f t="shared" si="9"/>
        <v>186</v>
      </c>
    </row>
    <row r="187" spans="1:30" ht="12" customHeight="1">
      <c r="A187" s="10">
        <f t="shared" si="8"/>
        <v>177</v>
      </c>
      <c r="B187" s="27" t="str">
        <f>IF('Centre Registration'!F$84="","",'Centre Registration'!F$84)</f>
        <v/>
      </c>
      <c r="C187" s="21" t="e">
        <f>IF(#REF!="","",#REF!)</f>
        <v>#REF!</v>
      </c>
      <c r="D187" s="21" t="e">
        <f>IF(#REF!="","",#REF!)</f>
        <v>#REF!</v>
      </c>
      <c r="E187" s="21" t="e">
        <f>IF(#REF!="","",#REF!)</f>
        <v>#REF!</v>
      </c>
      <c r="F187" s="21" t="e">
        <f>IF(#REF!="","",#REF!)</f>
        <v>#REF!</v>
      </c>
      <c r="G187" s="21" t="e">
        <f>IF(#REF!="","",#REF!)</f>
        <v>#REF!</v>
      </c>
      <c r="H187" s="21" t="e">
        <f>IF(#REF!="","",#REF!)</f>
        <v>#REF!</v>
      </c>
      <c r="I187" s="21" t="e">
        <f>IF(#REF!="","",#REF!)</f>
        <v>#REF!</v>
      </c>
      <c r="J187" s="21" t="e">
        <f>IF(#REF!="","",#REF!)</f>
        <v>#REF!</v>
      </c>
      <c r="K187" s="21" t="e">
        <f>IF(#REF!="","",#REF!)</f>
        <v>#REF!</v>
      </c>
      <c r="L187" s="21" t="e">
        <f>IF(#REF!="","",#REF!)</f>
        <v>#REF!</v>
      </c>
      <c r="M187" s="21" t="e">
        <f>IF(#REF!="","",#REF!)</f>
        <v>#REF!</v>
      </c>
      <c r="N187" s="21" t="e">
        <f>IF(#REF!="","",#REF!)</f>
        <v>#REF!</v>
      </c>
      <c r="AC187" s="14" t="e">
        <f t="shared" si="7"/>
        <v>#REF!</v>
      </c>
      <c r="AD187" s="14">
        <f t="shared" si="9"/>
        <v>187</v>
      </c>
    </row>
    <row r="188" spans="1:30" ht="12" customHeight="1">
      <c r="A188" s="10">
        <f t="shared" si="8"/>
        <v>178</v>
      </c>
      <c r="B188" s="27" t="str">
        <f>IF('Centre Registration'!F$84="","",'Centre Registration'!F$84)</f>
        <v/>
      </c>
      <c r="C188" s="21" t="e">
        <f>IF(#REF!="","",#REF!)</f>
        <v>#REF!</v>
      </c>
      <c r="D188" s="21" t="e">
        <f>IF(#REF!="","",#REF!)</f>
        <v>#REF!</v>
      </c>
      <c r="E188" s="21" t="e">
        <f>IF(#REF!="","",#REF!)</f>
        <v>#REF!</v>
      </c>
      <c r="F188" s="21" t="e">
        <f>IF(#REF!="","",#REF!)</f>
        <v>#REF!</v>
      </c>
      <c r="G188" s="21" t="e">
        <f>IF(#REF!="","",#REF!)</f>
        <v>#REF!</v>
      </c>
      <c r="H188" s="21" t="e">
        <f>IF(#REF!="","",#REF!)</f>
        <v>#REF!</v>
      </c>
      <c r="I188" s="21" t="e">
        <f>IF(#REF!="","",#REF!)</f>
        <v>#REF!</v>
      </c>
      <c r="J188" s="21" t="e">
        <f>IF(#REF!="","",#REF!)</f>
        <v>#REF!</v>
      </c>
      <c r="K188" s="21" t="e">
        <f>IF(#REF!="","",#REF!)</f>
        <v>#REF!</v>
      </c>
      <c r="L188" s="21" t="e">
        <f>IF(#REF!="","",#REF!)</f>
        <v>#REF!</v>
      </c>
      <c r="M188" s="21" t="e">
        <f>IF(#REF!="","",#REF!)</f>
        <v>#REF!</v>
      </c>
      <c r="N188" s="21" t="e">
        <f>IF(#REF!="","",#REF!)</f>
        <v>#REF!</v>
      </c>
      <c r="AC188" s="14" t="e">
        <f t="shared" si="7"/>
        <v>#REF!</v>
      </c>
      <c r="AD188" s="14">
        <f t="shared" si="9"/>
        <v>188</v>
      </c>
    </row>
    <row r="189" spans="1:30" ht="12" customHeight="1">
      <c r="A189" s="10">
        <f t="shared" si="8"/>
        <v>179</v>
      </c>
      <c r="B189" s="27" t="str">
        <f>IF('Centre Registration'!F$84="","",'Centre Registration'!F$84)</f>
        <v/>
      </c>
      <c r="C189" s="21" t="e">
        <f>IF(#REF!="","",#REF!)</f>
        <v>#REF!</v>
      </c>
      <c r="D189" s="21" t="e">
        <f>IF(#REF!="","",#REF!)</f>
        <v>#REF!</v>
      </c>
      <c r="E189" s="21" t="e">
        <f>IF(#REF!="","",#REF!)</f>
        <v>#REF!</v>
      </c>
      <c r="F189" s="21" t="e">
        <f>IF(#REF!="","",#REF!)</f>
        <v>#REF!</v>
      </c>
      <c r="G189" s="21" t="e">
        <f>IF(#REF!="","",#REF!)</f>
        <v>#REF!</v>
      </c>
      <c r="H189" s="21" t="e">
        <f>IF(#REF!="","",#REF!)</f>
        <v>#REF!</v>
      </c>
      <c r="I189" s="21" t="e">
        <f>IF(#REF!="","",#REF!)</f>
        <v>#REF!</v>
      </c>
      <c r="J189" s="21" t="e">
        <f>IF(#REF!="","",#REF!)</f>
        <v>#REF!</v>
      </c>
      <c r="K189" s="21" t="e">
        <f>IF(#REF!="","",#REF!)</f>
        <v>#REF!</v>
      </c>
      <c r="L189" s="21" t="e">
        <f>IF(#REF!="","",#REF!)</f>
        <v>#REF!</v>
      </c>
      <c r="M189" s="21" t="e">
        <f>IF(#REF!="","",#REF!)</f>
        <v>#REF!</v>
      </c>
      <c r="N189" s="21" t="e">
        <f>IF(#REF!="","",#REF!)</f>
        <v>#REF!</v>
      </c>
      <c r="AC189" s="14" t="e">
        <f t="shared" si="7"/>
        <v>#REF!</v>
      </c>
      <c r="AD189" s="14">
        <f t="shared" si="9"/>
        <v>189</v>
      </c>
    </row>
    <row r="190" spans="1:30" ht="12" customHeight="1">
      <c r="A190" s="10">
        <f t="shared" si="8"/>
        <v>180</v>
      </c>
      <c r="B190" s="27" t="str">
        <f>IF('Centre Registration'!F$84="","",'Centre Registration'!F$84)</f>
        <v/>
      </c>
      <c r="C190" s="21" t="e">
        <f>IF(#REF!="","",#REF!)</f>
        <v>#REF!</v>
      </c>
      <c r="D190" s="21" t="e">
        <f>IF(#REF!="","",#REF!)</f>
        <v>#REF!</v>
      </c>
      <c r="E190" s="21" t="e">
        <f>IF(#REF!="","",#REF!)</f>
        <v>#REF!</v>
      </c>
      <c r="F190" s="21" t="e">
        <f>IF(#REF!="","",#REF!)</f>
        <v>#REF!</v>
      </c>
      <c r="G190" s="21" t="e">
        <f>IF(#REF!="","",#REF!)</f>
        <v>#REF!</v>
      </c>
      <c r="H190" s="21" t="e">
        <f>IF(#REF!="","",#REF!)</f>
        <v>#REF!</v>
      </c>
      <c r="I190" s="21" t="e">
        <f>IF(#REF!="","",#REF!)</f>
        <v>#REF!</v>
      </c>
      <c r="J190" s="21" t="e">
        <f>IF(#REF!="","",#REF!)</f>
        <v>#REF!</v>
      </c>
      <c r="K190" s="21" t="e">
        <f>IF(#REF!="","",#REF!)</f>
        <v>#REF!</v>
      </c>
      <c r="L190" s="21" t="e">
        <f>IF(#REF!="","",#REF!)</f>
        <v>#REF!</v>
      </c>
      <c r="M190" s="21" t="e">
        <f>IF(#REF!="","",#REF!)</f>
        <v>#REF!</v>
      </c>
      <c r="N190" s="21" t="e">
        <f>IF(#REF!="","",#REF!)</f>
        <v>#REF!</v>
      </c>
      <c r="AC190" s="14" t="e">
        <f t="shared" si="7"/>
        <v>#REF!</v>
      </c>
      <c r="AD190" s="14">
        <f t="shared" si="9"/>
        <v>190</v>
      </c>
    </row>
    <row r="191" spans="1:30" ht="12" customHeight="1">
      <c r="A191" s="10">
        <f t="shared" si="8"/>
        <v>181</v>
      </c>
      <c r="B191" s="27" t="str">
        <f>IF('Centre Registration'!F$84="","",'Centre Registration'!F$84)</f>
        <v/>
      </c>
      <c r="C191" s="21" t="e">
        <f>IF(#REF!="","",#REF!)</f>
        <v>#REF!</v>
      </c>
      <c r="D191" s="21" t="e">
        <f>IF(#REF!="","",#REF!)</f>
        <v>#REF!</v>
      </c>
      <c r="E191" s="21" t="e">
        <f>IF(#REF!="","",#REF!)</f>
        <v>#REF!</v>
      </c>
      <c r="F191" s="21" t="e">
        <f>IF(#REF!="","",#REF!)</f>
        <v>#REF!</v>
      </c>
      <c r="G191" s="21" t="e">
        <f>IF(#REF!="","",#REF!)</f>
        <v>#REF!</v>
      </c>
      <c r="H191" s="21" t="e">
        <f>IF(#REF!="","",#REF!)</f>
        <v>#REF!</v>
      </c>
      <c r="I191" s="21" t="e">
        <f>IF(#REF!="","",#REF!)</f>
        <v>#REF!</v>
      </c>
      <c r="J191" s="21" t="e">
        <f>IF(#REF!="","",#REF!)</f>
        <v>#REF!</v>
      </c>
      <c r="K191" s="21" t="e">
        <f>IF(#REF!="","",#REF!)</f>
        <v>#REF!</v>
      </c>
      <c r="L191" s="21" t="e">
        <f>IF(#REF!="","",#REF!)</f>
        <v>#REF!</v>
      </c>
      <c r="M191" s="21" t="e">
        <f>IF(#REF!="","",#REF!)</f>
        <v>#REF!</v>
      </c>
      <c r="N191" s="21" t="e">
        <f>IF(#REF!="","",#REF!)</f>
        <v>#REF!</v>
      </c>
      <c r="AC191" s="14" t="e">
        <f t="shared" si="7"/>
        <v>#REF!</v>
      </c>
      <c r="AD191" s="14">
        <f t="shared" si="9"/>
        <v>191</v>
      </c>
    </row>
    <row r="192" spans="1:30" ht="12" customHeight="1">
      <c r="A192" s="10">
        <f t="shared" si="8"/>
        <v>182</v>
      </c>
      <c r="B192" s="27" t="str">
        <f>IF('Centre Registration'!F$84="","",'Centre Registration'!F$84)</f>
        <v/>
      </c>
      <c r="C192" s="21" t="e">
        <f>IF(#REF!="","",#REF!)</f>
        <v>#REF!</v>
      </c>
      <c r="D192" s="21" t="e">
        <f>IF(#REF!="","",#REF!)</f>
        <v>#REF!</v>
      </c>
      <c r="E192" s="21" t="e">
        <f>IF(#REF!="","",#REF!)</f>
        <v>#REF!</v>
      </c>
      <c r="F192" s="21" t="e">
        <f>IF(#REF!="","",#REF!)</f>
        <v>#REF!</v>
      </c>
      <c r="G192" s="21" t="e">
        <f>IF(#REF!="","",#REF!)</f>
        <v>#REF!</v>
      </c>
      <c r="H192" s="21" t="e">
        <f>IF(#REF!="","",#REF!)</f>
        <v>#REF!</v>
      </c>
      <c r="I192" s="21" t="e">
        <f>IF(#REF!="","",#REF!)</f>
        <v>#REF!</v>
      </c>
      <c r="J192" s="21" t="e">
        <f>IF(#REF!="","",#REF!)</f>
        <v>#REF!</v>
      </c>
      <c r="K192" s="21" t="e">
        <f>IF(#REF!="","",#REF!)</f>
        <v>#REF!</v>
      </c>
      <c r="L192" s="21" t="e">
        <f>IF(#REF!="","",#REF!)</f>
        <v>#REF!</v>
      </c>
      <c r="M192" s="21" t="e">
        <f>IF(#REF!="","",#REF!)</f>
        <v>#REF!</v>
      </c>
      <c r="N192" s="21" t="e">
        <f>IF(#REF!="","",#REF!)</f>
        <v>#REF!</v>
      </c>
      <c r="AC192" s="14" t="e">
        <f t="shared" si="7"/>
        <v>#REF!</v>
      </c>
      <c r="AD192" s="14">
        <f t="shared" si="9"/>
        <v>192</v>
      </c>
    </row>
    <row r="193" spans="1:30" ht="12" customHeight="1">
      <c r="A193" s="10">
        <f t="shared" si="8"/>
        <v>183</v>
      </c>
      <c r="B193" s="27" t="str">
        <f>IF('Centre Registration'!F$84="","",'Centre Registration'!F$84)</f>
        <v/>
      </c>
      <c r="C193" s="21" t="e">
        <f>IF(#REF!="","",#REF!)</f>
        <v>#REF!</v>
      </c>
      <c r="D193" s="21" t="e">
        <f>IF(#REF!="","",#REF!)</f>
        <v>#REF!</v>
      </c>
      <c r="E193" s="21" t="e">
        <f>IF(#REF!="","",#REF!)</f>
        <v>#REF!</v>
      </c>
      <c r="F193" s="21" t="e">
        <f>IF(#REF!="","",#REF!)</f>
        <v>#REF!</v>
      </c>
      <c r="G193" s="21" t="e">
        <f>IF(#REF!="","",#REF!)</f>
        <v>#REF!</v>
      </c>
      <c r="H193" s="21" t="e">
        <f>IF(#REF!="","",#REF!)</f>
        <v>#REF!</v>
      </c>
      <c r="I193" s="21" t="e">
        <f>IF(#REF!="","",#REF!)</f>
        <v>#REF!</v>
      </c>
      <c r="J193" s="21" t="e">
        <f>IF(#REF!="","",#REF!)</f>
        <v>#REF!</v>
      </c>
      <c r="K193" s="21" t="e">
        <f>IF(#REF!="","",#REF!)</f>
        <v>#REF!</v>
      </c>
      <c r="L193" s="21" t="e">
        <f>IF(#REF!="","",#REF!)</f>
        <v>#REF!</v>
      </c>
      <c r="M193" s="21" t="e">
        <f>IF(#REF!="","",#REF!)</f>
        <v>#REF!</v>
      </c>
      <c r="N193" s="21" t="e">
        <f>IF(#REF!="","",#REF!)</f>
        <v>#REF!</v>
      </c>
      <c r="AC193" s="14" t="e">
        <f t="shared" si="7"/>
        <v>#REF!</v>
      </c>
      <c r="AD193" s="14">
        <f t="shared" si="9"/>
        <v>193</v>
      </c>
    </row>
    <row r="194" spans="1:30" ht="12" customHeight="1">
      <c r="A194" s="10">
        <f t="shared" si="8"/>
        <v>184</v>
      </c>
      <c r="B194" s="27" t="str">
        <f>IF('Centre Registration'!F$84="","",'Centre Registration'!F$84)</f>
        <v/>
      </c>
      <c r="C194" s="21" t="e">
        <f>IF(#REF!="","",#REF!)</f>
        <v>#REF!</v>
      </c>
      <c r="D194" s="21" t="e">
        <f>IF(#REF!="","",#REF!)</f>
        <v>#REF!</v>
      </c>
      <c r="E194" s="21" t="e">
        <f>IF(#REF!="","",#REF!)</f>
        <v>#REF!</v>
      </c>
      <c r="F194" s="21" t="e">
        <f>IF(#REF!="","",#REF!)</f>
        <v>#REF!</v>
      </c>
      <c r="G194" s="21" t="e">
        <f>IF(#REF!="","",#REF!)</f>
        <v>#REF!</v>
      </c>
      <c r="H194" s="21" t="e">
        <f>IF(#REF!="","",#REF!)</f>
        <v>#REF!</v>
      </c>
      <c r="I194" s="21" t="e">
        <f>IF(#REF!="","",#REF!)</f>
        <v>#REF!</v>
      </c>
      <c r="J194" s="21" t="e">
        <f>IF(#REF!="","",#REF!)</f>
        <v>#REF!</v>
      </c>
      <c r="K194" s="21" t="e">
        <f>IF(#REF!="","",#REF!)</f>
        <v>#REF!</v>
      </c>
      <c r="L194" s="21" t="e">
        <f>IF(#REF!="","",#REF!)</f>
        <v>#REF!</v>
      </c>
      <c r="M194" s="21" t="e">
        <f>IF(#REF!="","",#REF!)</f>
        <v>#REF!</v>
      </c>
      <c r="N194" s="21" t="e">
        <f>IF(#REF!="","",#REF!)</f>
        <v>#REF!</v>
      </c>
      <c r="AC194" s="14" t="e">
        <f t="shared" si="7"/>
        <v>#REF!</v>
      </c>
      <c r="AD194" s="14">
        <f t="shared" si="9"/>
        <v>194</v>
      </c>
    </row>
    <row r="195" spans="1:30" ht="12" customHeight="1">
      <c r="A195" s="10">
        <f t="shared" si="8"/>
        <v>185</v>
      </c>
      <c r="B195" s="27" t="str">
        <f>IF('Centre Registration'!F$84="","",'Centre Registration'!F$84)</f>
        <v/>
      </c>
      <c r="C195" s="21" t="e">
        <f>IF(#REF!="","",#REF!)</f>
        <v>#REF!</v>
      </c>
      <c r="D195" s="21" t="e">
        <f>IF(#REF!="","",#REF!)</f>
        <v>#REF!</v>
      </c>
      <c r="E195" s="21" t="e">
        <f>IF(#REF!="","",#REF!)</f>
        <v>#REF!</v>
      </c>
      <c r="F195" s="21" t="e">
        <f>IF(#REF!="","",#REF!)</f>
        <v>#REF!</v>
      </c>
      <c r="G195" s="21" t="e">
        <f>IF(#REF!="","",#REF!)</f>
        <v>#REF!</v>
      </c>
      <c r="H195" s="21" t="e">
        <f>IF(#REF!="","",#REF!)</f>
        <v>#REF!</v>
      </c>
      <c r="I195" s="21" t="e">
        <f>IF(#REF!="","",#REF!)</f>
        <v>#REF!</v>
      </c>
      <c r="J195" s="21" t="e">
        <f>IF(#REF!="","",#REF!)</f>
        <v>#REF!</v>
      </c>
      <c r="K195" s="21" t="e">
        <f>IF(#REF!="","",#REF!)</f>
        <v>#REF!</v>
      </c>
      <c r="L195" s="21" t="e">
        <f>IF(#REF!="","",#REF!)</f>
        <v>#REF!</v>
      </c>
      <c r="M195" s="21" t="e">
        <f>IF(#REF!="","",#REF!)</f>
        <v>#REF!</v>
      </c>
      <c r="N195" s="21" t="e">
        <f>IF(#REF!="","",#REF!)</f>
        <v>#REF!</v>
      </c>
      <c r="AC195" s="14" t="e">
        <f t="shared" si="7"/>
        <v>#REF!</v>
      </c>
      <c r="AD195" s="14">
        <f t="shared" si="9"/>
        <v>195</v>
      </c>
    </row>
    <row r="196" spans="1:30" ht="12" customHeight="1">
      <c r="A196" s="10">
        <f t="shared" si="8"/>
        <v>186</v>
      </c>
      <c r="B196" s="27" t="str">
        <f>IF('Centre Registration'!F$84="","",'Centre Registration'!F$84)</f>
        <v/>
      </c>
      <c r="C196" s="21" t="e">
        <f>IF(#REF!="","",#REF!)</f>
        <v>#REF!</v>
      </c>
      <c r="D196" s="21" t="e">
        <f>IF(#REF!="","",#REF!)</f>
        <v>#REF!</v>
      </c>
      <c r="E196" s="21" t="e">
        <f>IF(#REF!="","",#REF!)</f>
        <v>#REF!</v>
      </c>
      <c r="F196" s="21" t="e">
        <f>IF(#REF!="","",#REF!)</f>
        <v>#REF!</v>
      </c>
      <c r="G196" s="21" t="e">
        <f>IF(#REF!="","",#REF!)</f>
        <v>#REF!</v>
      </c>
      <c r="H196" s="21" t="e">
        <f>IF(#REF!="","",#REF!)</f>
        <v>#REF!</v>
      </c>
      <c r="I196" s="21" t="e">
        <f>IF(#REF!="","",#REF!)</f>
        <v>#REF!</v>
      </c>
      <c r="J196" s="21" t="e">
        <f>IF(#REF!="","",#REF!)</f>
        <v>#REF!</v>
      </c>
      <c r="K196" s="21" t="e">
        <f>IF(#REF!="","",#REF!)</f>
        <v>#REF!</v>
      </c>
      <c r="L196" s="21" t="e">
        <f>IF(#REF!="","",#REF!)</f>
        <v>#REF!</v>
      </c>
      <c r="M196" s="21" t="e">
        <f>IF(#REF!="","",#REF!)</f>
        <v>#REF!</v>
      </c>
      <c r="N196" s="21" t="e">
        <f>IF(#REF!="","",#REF!)</f>
        <v>#REF!</v>
      </c>
      <c r="AC196" s="14" t="e">
        <f t="shared" si="7"/>
        <v>#REF!</v>
      </c>
      <c r="AD196" s="14">
        <f t="shared" si="9"/>
        <v>196</v>
      </c>
    </row>
    <row r="197" spans="1:30" ht="12" customHeight="1">
      <c r="A197" s="10">
        <f t="shared" si="8"/>
        <v>187</v>
      </c>
      <c r="B197" s="27" t="str">
        <f>IF('Centre Registration'!F$84="","",'Centre Registration'!F$84)</f>
        <v/>
      </c>
      <c r="C197" s="21" t="e">
        <f>IF(#REF!="","",#REF!)</f>
        <v>#REF!</v>
      </c>
      <c r="D197" s="21" t="e">
        <f>IF(#REF!="","",#REF!)</f>
        <v>#REF!</v>
      </c>
      <c r="E197" s="21" t="e">
        <f>IF(#REF!="","",#REF!)</f>
        <v>#REF!</v>
      </c>
      <c r="F197" s="21" t="e">
        <f>IF(#REF!="","",#REF!)</f>
        <v>#REF!</v>
      </c>
      <c r="G197" s="21" t="e">
        <f>IF(#REF!="","",#REF!)</f>
        <v>#REF!</v>
      </c>
      <c r="H197" s="21" t="e">
        <f>IF(#REF!="","",#REF!)</f>
        <v>#REF!</v>
      </c>
      <c r="I197" s="21" t="e">
        <f>IF(#REF!="","",#REF!)</f>
        <v>#REF!</v>
      </c>
      <c r="J197" s="21" t="e">
        <f>IF(#REF!="","",#REF!)</f>
        <v>#REF!</v>
      </c>
      <c r="K197" s="21" t="e">
        <f>IF(#REF!="","",#REF!)</f>
        <v>#REF!</v>
      </c>
      <c r="L197" s="21" t="e">
        <f>IF(#REF!="","",#REF!)</f>
        <v>#REF!</v>
      </c>
      <c r="M197" s="21" t="e">
        <f>IF(#REF!="","",#REF!)</f>
        <v>#REF!</v>
      </c>
      <c r="N197" s="21" t="e">
        <f>IF(#REF!="","",#REF!)</f>
        <v>#REF!</v>
      </c>
      <c r="AC197" s="14" t="e">
        <f t="shared" si="7"/>
        <v>#REF!</v>
      </c>
      <c r="AD197" s="14">
        <f t="shared" si="9"/>
        <v>197</v>
      </c>
    </row>
    <row r="198" spans="1:30" ht="12" customHeight="1">
      <c r="A198" s="10">
        <f t="shared" si="8"/>
        <v>188</v>
      </c>
      <c r="B198" s="27" t="str">
        <f>IF('Centre Registration'!F$84="","",'Centre Registration'!F$84)</f>
        <v/>
      </c>
      <c r="C198" s="21" t="e">
        <f>IF(#REF!="","",#REF!)</f>
        <v>#REF!</v>
      </c>
      <c r="D198" s="21" t="e">
        <f>IF(#REF!="","",#REF!)</f>
        <v>#REF!</v>
      </c>
      <c r="E198" s="21" t="e">
        <f>IF(#REF!="","",#REF!)</f>
        <v>#REF!</v>
      </c>
      <c r="F198" s="21" t="e">
        <f>IF(#REF!="","",#REF!)</f>
        <v>#REF!</v>
      </c>
      <c r="G198" s="21" t="e">
        <f>IF(#REF!="","",#REF!)</f>
        <v>#REF!</v>
      </c>
      <c r="H198" s="21" t="e">
        <f>IF(#REF!="","",#REF!)</f>
        <v>#REF!</v>
      </c>
      <c r="I198" s="21" t="e">
        <f>IF(#REF!="","",#REF!)</f>
        <v>#REF!</v>
      </c>
      <c r="J198" s="21" t="e">
        <f>IF(#REF!="","",#REF!)</f>
        <v>#REF!</v>
      </c>
      <c r="K198" s="21" t="e">
        <f>IF(#REF!="","",#REF!)</f>
        <v>#REF!</v>
      </c>
      <c r="L198" s="21" t="e">
        <f>IF(#REF!="","",#REF!)</f>
        <v>#REF!</v>
      </c>
      <c r="M198" s="21" t="e">
        <f>IF(#REF!="","",#REF!)</f>
        <v>#REF!</v>
      </c>
      <c r="N198" s="21" t="e">
        <f>IF(#REF!="","",#REF!)</f>
        <v>#REF!</v>
      </c>
      <c r="AC198" s="14" t="e">
        <f t="shared" si="7"/>
        <v>#REF!</v>
      </c>
      <c r="AD198" s="14">
        <f t="shared" si="9"/>
        <v>198</v>
      </c>
    </row>
    <row r="199" spans="1:30" ht="12" customHeight="1">
      <c r="A199" s="10">
        <f t="shared" si="8"/>
        <v>189</v>
      </c>
      <c r="B199" s="27" t="str">
        <f>IF('Centre Registration'!F$84="","",'Centre Registration'!F$84)</f>
        <v/>
      </c>
      <c r="C199" s="21" t="e">
        <f>IF(#REF!="","",#REF!)</f>
        <v>#REF!</v>
      </c>
      <c r="D199" s="21" t="e">
        <f>IF(#REF!="","",#REF!)</f>
        <v>#REF!</v>
      </c>
      <c r="E199" s="21" t="e">
        <f>IF(#REF!="","",#REF!)</f>
        <v>#REF!</v>
      </c>
      <c r="F199" s="21" t="e">
        <f>IF(#REF!="","",#REF!)</f>
        <v>#REF!</v>
      </c>
      <c r="G199" s="21" t="e">
        <f>IF(#REF!="","",#REF!)</f>
        <v>#REF!</v>
      </c>
      <c r="H199" s="21" t="e">
        <f>IF(#REF!="","",#REF!)</f>
        <v>#REF!</v>
      </c>
      <c r="I199" s="21" t="e">
        <f>IF(#REF!="","",#REF!)</f>
        <v>#REF!</v>
      </c>
      <c r="J199" s="21" t="e">
        <f>IF(#REF!="","",#REF!)</f>
        <v>#REF!</v>
      </c>
      <c r="K199" s="21" t="e">
        <f>IF(#REF!="","",#REF!)</f>
        <v>#REF!</v>
      </c>
      <c r="L199" s="21" t="e">
        <f>IF(#REF!="","",#REF!)</f>
        <v>#REF!</v>
      </c>
      <c r="M199" s="21" t="e">
        <f>IF(#REF!="","",#REF!)</f>
        <v>#REF!</v>
      </c>
      <c r="N199" s="21" t="e">
        <f>IF(#REF!="","",#REF!)</f>
        <v>#REF!</v>
      </c>
      <c r="AC199" s="14" t="e">
        <f t="shared" si="7"/>
        <v>#REF!</v>
      </c>
      <c r="AD199" s="14">
        <f t="shared" si="9"/>
        <v>199</v>
      </c>
    </row>
    <row r="200" spans="1:30" ht="12" customHeight="1">
      <c r="A200" s="10">
        <f t="shared" si="8"/>
        <v>190</v>
      </c>
      <c r="B200" s="27" t="str">
        <f>IF('Centre Registration'!F$84="","",'Centre Registration'!F$84)</f>
        <v/>
      </c>
      <c r="C200" s="21" t="e">
        <f>IF(#REF!="","",#REF!)</f>
        <v>#REF!</v>
      </c>
      <c r="D200" s="21" t="e">
        <f>IF(#REF!="","",#REF!)</f>
        <v>#REF!</v>
      </c>
      <c r="E200" s="21" t="e">
        <f>IF(#REF!="","",#REF!)</f>
        <v>#REF!</v>
      </c>
      <c r="F200" s="21" t="e">
        <f>IF(#REF!="","",#REF!)</f>
        <v>#REF!</v>
      </c>
      <c r="G200" s="21" t="e">
        <f>IF(#REF!="","",#REF!)</f>
        <v>#REF!</v>
      </c>
      <c r="H200" s="21" t="e">
        <f>IF(#REF!="","",#REF!)</f>
        <v>#REF!</v>
      </c>
      <c r="I200" s="21" t="e">
        <f>IF(#REF!="","",#REF!)</f>
        <v>#REF!</v>
      </c>
      <c r="J200" s="21" t="e">
        <f>IF(#REF!="","",#REF!)</f>
        <v>#REF!</v>
      </c>
      <c r="K200" s="21" t="e">
        <f>IF(#REF!="","",#REF!)</f>
        <v>#REF!</v>
      </c>
      <c r="L200" s="21" t="e">
        <f>IF(#REF!="","",#REF!)</f>
        <v>#REF!</v>
      </c>
      <c r="M200" s="21" t="e">
        <f>IF(#REF!="","",#REF!)</f>
        <v>#REF!</v>
      </c>
      <c r="N200" s="21" t="e">
        <f>IF(#REF!="","",#REF!)</f>
        <v>#REF!</v>
      </c>
      <c r="AC200" s="14" t="e">
        <f t="shared" si="7"/>
        <v>#REF!</v>
      </c>
      <c r="AD200" s="14">
        <f t="shared" si="9"/>
        <v>200</v>
      </c>
    </row>
    <row r="201" spans="1:30" ht="12" customHeight="1">
      <c r="A201" s="10">
        <f t="shared" si="8"/>
        <v>191</v>
      </c>
      <c r="B201" s="27" t="str">
        <f>IF('Centre Registration'!F$84="","",'Centre Registration'!F$84)</f>
        <v/>
      </c>
      <c r="C201" s="21" t="e">
        <f>IF(#REF!="","",#REF!)</f>
        <v>#REF!</v>
      </c>
      <c r="D201" s="21" t="e">
        <f>IF(#REF!="","",#REF!)</f>
        <v>#REF!</v>
      </c>
      <c r="E201" s="21" t="e">
        <f>IF(#REF!="","",#REF!)</f>
        <v>#REF!</v>
      </c>
      <c r="F201" s="21" t="e">
        <f>IF(#REF!="","",#REF!)</f>
        <v>#REF!</v>
      </c>
      <c r="G201" s="21" t="e">
        <f>IF(#REF!="","",#REF!)</f>
        <v>#REF!</v>
      </c>
      <c r="H201" s="21" t="e">
        <f>IF(#REF!="","",#REF!)</f>
        <v>#REF!</v>
      </c>
      <c r="I201" s="21" t="e">
        <f>IF(#REF!="","",#REF!)</f>
        <v>#REF!</v>
      </c>
      <c r="J201" s="21" t="e">
        <f>IF(#REF!="","",#REF!)</f>
        <v>#REF!</v>
      </c>
      <c r="K201" s="21" t="e">
        <f>IF(#REF!="","",#REF!)</f>
        <v>#REF!</v>
      </c>
      <c r="L201" s="21" t="e">
        <f>IF(#REF!="","",#REF!)</f>
        <v>#REF!</v>
      </c>
      <c r="M201" s="21" t="e">
        <f>IF(#REF!="","",#REF!)</f>
        <v>#REF!</v>
      </c>
      <c r="N201" s="21" t="e">
        <f>IF(#REF!="","",#REF!)</f>
        <v>#REF!</v>
      </c>
      <c r="AC201" s="14" t="e">
        <f t="shared" si="7"/>
        <v>#REF!</v>
      </c>
      <c r="AD201" s="14">
        <f t="shared" si="9"/>
        <v>201</v>
      </c>
    </row>
    <row r="202" spans="1:30" ht="12" customHeight="1">
      <c r="A202" s="10">
        <f t="shared" si="8"/>
        <v>192</v>
      </c>
      <c r="B202" s="27" t="str">
        <f>IF('Centre Registration'!F$84="","",'Centre Registration'!F$84)</f>
        <v/>
      </c>
      <c r="C202" s="21" t="e">
        <f>IF(#REF!="","",#REF!)</f>
        <v>#REF!</v>
      </c>
      <c r="D202" s="21" t="e">
        <f>IF(#REF!="","",#REF!)</f>
        <v>#REF!</v>
      </c>
      <c r="E202" s="21" t="e">
        <f>IF(#REF!="","",#REF!)</f>
        <v>#REF!</v>
      </c>
      <c r="F202" s="21" t="e">
        <f>IF(#REF!="","",#REF!)</f>
        <v>#REF!</v>
      </c>
      <c r="G202" s="21" t="e">
        <f>IF(#REF!="","",#REF!)</f>
        <v>#REF!</v>
      </c>
      <c r="H202" s="21" t="e">
        <f>IF(#REF!="","",#REF!)</f>
        <v>#REF!</v>
      </c>
      <c r="I202" s="21" t="e">
        <f>IF(#REF!="","",#REF!)</f>
        <v>#REF!</v>
      </c>
      <c r="J202" s="21" t="e">
        <f>IF(#REF!="","",#REF!)</f>
        <v>#REF!</v>
      </c>
      <c r="K202" s="21" t="e">
        <f>IF(#REF!="","",#REF!)</f>
        <v>#REF!</v>
      </c>
      <c r="L202" s="21" t="e">
        <f>IF(#REF!="","",#REF!)</f>
        <v>#REF!</v>
      </c>
      <c r="M202" s="21" t="e">
        <f>IF(#REF!="","",#REF!)</f>
        <v>#REF!</v>
      </c>
      <c r="N202" s="21" t="e">
        <f>IF(#REF!="","",#REF!)</f>
        <v>#REF!</v>
      </c>
      <c r="AC202" s="14" t="e">
        <f t="shared" si="7"/>
        <v>#REF!</v>
      </c>
      <c r="AD202" s="14">
        <f t="shared" si="9"/>
        <v>202</v>
      </c>
    </row>
    <row r="203" spans="1:30" ht="12" customHeight="1">
      <c r="A203" s="10">
        <f t="shared" si="8"/>
        <v>193</v>
      </c>
      <c r="B203" s="27" t="str">
        <f>IF('Centre Registration'!F$84="","",'Centre Registration'!F$84)</f>
        <v/>
      </c>
      <c r="C203" s="21" t="e">
        <f>IF(#REF!="","",#REF!)</f>
        <v>#REF!</v>
      </c>
      <c r="D203" s="21" t="e">
        <f>IF(#REF!="","",#REF!)</f>
        <v>#REF!</v>
      </c>
      <c r="E203" s="21" t="e">
        <f>IF(#REF!="","",#REF!)</f>
        <v>#REF!</v>
      </c>
      <c r="F203" s="21" t="e">
        <f>IF(#REF!="","",#REF!)</f>
        <v>#REF!</v>
      </c>
      <c r="G203" s="21" t="e">
        <f>IF(#REF!="","",#REF!)</f>
        <v>#REF!</v>
      </c>
      <c r="H203" s="21" t="e">
        <f>IF(#REF!="","",#REF!)</f>
        <v>#REF!</v>
      </c>
      <c r="I203" s="21" t="e">
        <f>IF(#REF!="","",#REF!)</f>
        <v>#REF!</v>
      </c>
      <c r="J203" s="21" t="e">
        <f>IF(#REF!="","",#REF!)</f>
        <v>#REF!</v>
      </c>
      <c r="K203" s="21" t="e">
        <f>IF(#REF!="","",#REF!)</f>
        <v>#REF!</v>
      </c>
      <c r="L203" s="21" t="e">
        <f>IF(#REF!="","",#REF!)</f>
        <v>#REF!</v>
      </c>
      <c r="M203" s="21" t="e">
        <f>IF(#REF!="","",#REF!)</f>
        <v>#REF!</v>
      </c>
      <c r="N203" s="21" t="e">
        <f>IF(#REF!="","",#REF!)</f>
        <v>#REF!</v>
      </c>
      <c r="AC203" s="14" t="e">
        <f t="shared" si="7"/>
        <v>#REF!</v>
      </c>
      <c r="AD203" s="14">
        <f t="shared" si="9"/>
        <v>203</v>
      </c>
    </row>
    <row r="204" spans="1:30" ht="12" customHeight="1">
      <c r="A204" s="10">
        <f t="shared" si="8"/>
        <v>194</v>
      </c>
      <c r="B204" s="27" t="str">
        <f>IF('Centre Registration'!F$84="","",'Centre Registration'!F$84)</f>
        <v/>
      </c>
      <c r="C204" s="21" t="e">
        <f>IF(#REF!="","",#REF!)</f>
        <v>#REF!</v>
      </c>
      <c r="D204" s="21" t="e">
        <f>IF(#REF!="","",#REF!)</f>
        <v>#REF!</v>
      </c>
      <c r="E204" s="21" t="e">
        <f>IF(#REF!="","",#REF!)</f>
        <v>#REF!</v>
      </c>
      <c r="F204" s="21" t="e">
        <f>IF(#REF!="","",#REF!)</f>
        <v>#REF!</v>
      </c>
      <c r="G204" s="21" t="e">
        <f>IF(#REF!="","",#REF!)</f>
        <v>#REF!</v>
      </c>
      <c r="H204" s="21" t="e">
        <f>IF(#REF!="","",#REF!)</f>
        <v>#REF!</v>
      </c>
      <c r="I204" s="21" t="e">
        <f>IF(#REF!="","",#REF!)</f>
        <v>#REF!</v>
      </c>
      <c r="J204" s="21" t="e">
        <f>IF(#REF!="","",#REF!)</f>
        <v>#REF!</v>
      </c>
      <c r="K204" s="21" t="e">
        <f>IF(#REF!="","",#REF!)</f>
        <v>#REF!</v>
      </c>
      <c r="L204" s="21" t="e">
        <f>IF(#REF!="","",#REF!)</f>
        <v>#REF!</v>
      </c>
      <c r="M204" s="21" t="e">
        <f>IF(#REF!="","",#REF!)</f>
        <v>#REF!</v>
      </c>
      <c r="N204" s="21" t="e">
        <f>IF(#REF!="","",#REF!)</f>
        <v>#REF!</v>
      </c>
      <c r="AC204" s="14" t="e">
        <f t="shared" ref="AC204:AC235" si="10">IF(D204="","",A204)</f>
        <v>#REF!</v>
      </c>
      <c r="AD204" s="14">
        <f t="shared" si="9"/>
        <v>204</v>
      </c>
    </row>
    <row r="205" spans="1:30" ht="12" customHeight="1">
      <c r="A205" s="10">
        <f t="shared" ref="A205:A260" si="11">+A204+1</f>
        <v>195</v>
      </c>
      <c r="B205" s="27" t="str">
        <f>IF('Centre Registration'!F$84="","",'Centre Registration'!F$84)</f>
        <v/>
      </c>
      <c r="C205" s="21" t="e">
        <f>IF(#REF!="","",#REF!)</f>
        <v>#REF!</v>
      </c>
      <c r="D205" s="21" t="e">
        <f>IF(#REF!="","",#REF!)</f>
        <v>#REF!</v>
      </c>
      <c r="E205" s="21" t="e">
        <f>IF(#REF!="","",#REF!)</f>
        <v>#REF!</v>
      </c>
      <c r="F205" s="21" t="e">
        <f>IF(#REF!="","",#REF!)</f>
        <v>#REF!</v>
      </c>
      <c r="G205" s="21" t="e">
        <f>IF(#REF!="","",#REF!)</f>
        <v>#REF!</v>
      </c>
      <c r="H205" s="21" t="e">
        <f>IF(#REF!="","",#REF!)</f>
        <v>#REF!</v>
      </c>
      <c r="I205" s="21" t="e">
        <f>IF(#REF!="","",#REF!)</f>
        <v>#REF!</v>
      </c>
      <c r="J205" s="21" t="e">
        <f>IF(#REF!="","",#REF!)</f>
        <v>#REF!</v>
      </c>
      <c r="K205" s="21" t="e">
        <f>IF(#REF!="","",#REF!)</f>
        <v>#REF!</v>
      </c>
      <c r="L205" s="21" t="e">
        <f>IF(#REF!="","",#REF!)</f>
        <v>#REF!</v>
      </c>
      <c r="M205" s="21" t="e">
        <f>IF(#REF!="","",#REF!)</f>
        <v>#REF!</v>
      </c>
      <c r="N205" s="21" t="e">
        <f>IF(#REF!="","",#REF!)</f>
        <v>#REF!</v>
      </c>
      <c r="AC205" s="14" t="e">
        <f t="shared" si="10"/>
        <v>#REF!</v>
      </c>
      <c r="AD205" s="14">
        <f t="shared" ref="AD205:AD235" si="12">+AD204+1</f>
        <v>205</v>
      </c>
    </row>
    <row r="206" spans="1:30" ht="12" customHeight="1">
      <c r="A206" s="10">
        <f t="shared" si="11"/>
        <v>196</v>
      </c>
      <c r="B206" s="27" t="str">
        <f>IF('Centre Registration'!F$84="","",'Centre Registration'!F$84)</f>
        <v/>
      </c>
      <c r="C206" s="21" t="e">
        <f>IF(#REF!="","",#REF!)</f>
        <v>#REF!</v>
      </c>
      <c r="D206" s="21" t="e">
        <f>IF(#REF!="","",#REF!)</f>
        <v>#REF!</v>
      </c>
      <c r="E206" s="21" t="e">
        <f>IF(#REF!="","",#REF!)</f>
        <v>#REF!</v>
      </c>
      <c r="F206" s="21" t="e">
        <f>IF(#REF!="","",#REF!)</f>
        <v>#REF!</v>
      </c>
      <c r="G206" s="21" t="e">
        <f>IF(#REF!="","",#REF!)</f>
        <v>#REF!</v>
      </c>
      <c r="H206" s="21" t="e">
        <f>IF(#REF!="","",#REF!)</f>
        <v>#REF!</v>
      </c>
      <c r="I206" s="21" t="e">
        <f>IF(#REF!="","",#REF!)</f>
        <v>#REF!</v>
      </c>
      <c r="J206" s="21" t="e">
        <f>IF(#REF!="","",#REF!)</f>
        <v>#REF!</v>
      </c>
      <c r="K206" s="21" t="e">
        <f>IF(#REF!="","",#REF!)</f>
        <v>#REF!</v>
      </c>
      <c r="L206" s="21" t="e">
        <f>IF(#REF!="","",#REF!)</f>
        <v>#REF!</v>
      </c>
      <c r="M206" s="21" t="e">
        <f>IF(#REF!="","",#REF!)</f>
        <v>#REF!</v>
      </c>
      <c r="N206" s="21" t="e">
        <f>IF(#REF!="","",#REF!)</f>
        <v>#REF!</v>
      </c>
      <c r="AC206" s="14" t="e">
        <f t="shared" si="10"/>
        <v>#REF!</v>
      </c>
      <c r="AD206" s="14">
        <f t="shared" si="12"/>
        <v>206</v>
      </c>
    </row>
    <row r="207" spans="1:30" ht="12" customHeight="1">
      <c r="A207" s="10">
        <f t="shared" si="11"/>
        <v>197</v>
      </c>
      <c r="B207" s="27" t="str">
        <f>IF('Centre Registration'!F$84="","",'Centre Registration'!F$84)</f>
        <v/>
      </c>
      <c r="C207" s="21" t="e">
        <f>IF(#REF!="","",#REF!)</f>
        <v>#REF!</v>
      </c>
      <c r="D207" s="21" t="e">
        <f>IF(#REF!="","",#REF!)</f>
        <v>#REF!</v>
      </c>
      <c r="E207" s="21" t="e">
        <f>IF(#REF!="","",#REF!)</f>
        <v>#REF!</v>
      </c>
      <c r="F207" s="21" t="e">
        <f>IF(#REF!="","",#REF!)</f>
        <v>#REF!</v>
      </c>
      <c r="G207" s="21" t="e">
        <f>IF(#REF!="","",#REF!)</f>
        <v>#REF!</v>
      </c>
      <c r="H207" s="21" t="e">
        <f>IF(#REF!="","",#REF!)</f>
        <v>#REF!</v>
      </c>
      <c r="I207" s="21" t="e">
        <f>IF(#REF!="","",#REF!)</f>
        <v>#REF!</v>
      </c>
      <c r="J207" s="21" t="e">
        <f>IF(#REF!="","",#REF!)</f>
        <v>#REF!</v>
      </c>
      <c r="K207" s="21" t="e">
        <f>IF(#REF!="","",#REF!)</f>
        <v>#REF!</v>
      </c>
      <c r="L207" s="21" t="e">
        <f>IF(#REF!="","",#REF!)</f>
        <v>#REF!</v>
      </c>
      <c r="M207" s="21" t="e">
        <f>IF(#REF!="","",#REF!)</f>
        <v>#REF!</v>
      </c>
      <c r="N207" s="21" t="e">
        <f>IF(#REF!="","",#REF!)</f>
        <v>#REF!</v>
      </c>
      <c r="AC207" s="14" t="e">
        <f t="shared" si="10"/>
        <v>#REF!</v>
      </c>
      <c r="AD207" s="14">
        <f t="shared" si="12"/>
        <v>207</v>
      </c>
    </row>
    <row r="208" spans="1:30" ht="12" customHeight="1">
      <c r="A208" s="10">
        <f t="shared" si="11"/>
        <v>198</v>
      </c>
      <c r="B208" s="27" t="str">
        <f>IF('Centre Registration'!F$84="","",'Centre Registration'!F$84)</f>
        <v/>
      </c>
      <c r="C208" s="21" t="e">
        <f>IF(#REF!="","",#REF!)</f>
        <v>#REF!</v>
      </c>
      <c r="D208" s="21" t="e">
        <f>IF(#REF!="","",#REF!)</f>
        <v>#REF!</v>
      </c>
      <c r="E208" s="21" t="e">
        <f>IF(#REF!="","",#REF!)</f>
        <v>#REF!</v>
      </c>
      <c r="F208" s="21" t="e">
        <f>IF(#REF!="","",#REF!)</f>
        <v>#REF!</v>
      </c>
      <c r="G208" s="21" t="e">
        <f>IF(#REF!="","",#REF!)</f>
        <v>#REF!</v>
      </c>
      <c r="H208" s="21" t="e">
        <f>IF(#REF!="","",#REF!)</f>
        <v>#REF!</v>
      </c>
      <c r="I208" s="21" t="e">
        <f>IF(#REF!="","",#REF!)</f>
        <v>#REF!</v>
      </c>
      <c r="J208" s="21" t="e">
        <f>IF(#REF!="","",#REF!)</f>
        <v>#REF!</v>
      </c>
      <c r="K208" s="21" t="e">
        <f>IF(#REF!="","",#REF!)</f>
        <v>#REF!</v>
      </c>
      <c r="L208" s="21" t="e">
        <f>IF(#REF!="","",#REF!)</f>
        <v>#REF!</v>
      </c>
      <c r="M208" s="21" t="e">
        <f>IF(#REF!="","",#REF!)</f>
        <v>#REF!</v>
      </c>
      <c r="N208" s="21" t="e">
        <f>IF(#REF!="","",#REF!)</f>
        <v>#REF!</v>
      </c>
      <c r="AC208" s="14" t="e">
        <f t="shared" si="10"/>
        <v>#REF!</v>
      </c>
      <c r="AD208" s="14">
        <f t="shared" si="12"/>
        <v>208</v>
      </c>
    </row>
    <row r="209" spans="1:30" ht="12" customHeight="1">
      <c r="A209" s="10">
        <f t="shared" si="11"/>
        <v>199</v>
      </c>
      <c r="B209" s="27" t="str">
        <f>IF('Centre Registration'!F$84="","",'Centre Registration'!F$84)</f>
        <v/>
      </c>
      <c r="C209" s="21" t="e">
        <f>IF(#REF!="","",#REF!)</f>
        <v>#REF!</v>
      </c>
      <c r="D209" s="21" t="e">
        <f>IF(#REF!="","",#REF!)</f>
        <v>#REF!</v>
      </c>
      <c r="E209" s="21" t="e">
        <f>IF(#REF!="","",#REF!)</f>
        <v>#REF!</v>
      </c>
      <c r="F209" s="21" t="e">
        <f>IF(#REF!="","",#REF!)</f>
        <v>#REF!</v>
      </c>
      <c r="G209" s="21" t="e">
        <f>IF(#REF!="","",#REF!)</f>
        <v>#REF!</v>
      </c>
      <c r="H209" s="21" t="e">
        <f>IF(#REF!="","",#REF!)</f>
        <v>#REF!</v>
      </c>
      <c r="I209" s="21" t="e">
        <f>IF(#REF!="","",#REF!)</f>
        <v>#REF!</v>
      </c>
      <c r="J209" s="21" t="e">
        <f>IF(#REF!="","",#REF!)</f>
        <v>#REF!</v>
      </c>
      <c r="K209" s="21" t="e">
        <f>IF(#REF!="","",#REF!)</f>
        <v>#REF!</v>
      </c>
      <c r="L209" s="21" t="e">
        <f>IF(#REF!="","",#REF!)</f>
        <v>#REF!</v>
      </c>
      <c r="M209" s="21" t="e">
        <f>IF(#REF!="","",#REF!)</f>
        <v>#REF!</v>
      </c>
      <c r="N209" s="21" t="e">
        <f>IF(#REF!="","",#REF!)</f>
        <v>#REF!</v>
      </c>
      <c r="AC209" s="14" t="e">
        <f t="shared" si="10"/>
        <v>#REF!</v>
      </c>
      <c r="AD209" s="14">
        <f t="shared" si="12"/>
        <v>209</v>
      </c>
    </row>
    <row r="210" spans="1:30" ht="12" customHeight="1">
      <c r="A210" s="10">
        <f t="shared" si="11"/>
        <v>200</v>
      </c>
      <c r="B210" s="27" t="str">
        <f>IF('Centre Registration'!F$84="","",'Centre Registration'!F$84)</f>
        <v/>
      </c>
      <c r="C210" s="21" t="e">
        <f>IF(#REF!="","",#REF!)</f>
        <v>#REF!</v>
      </c>
      <c r="D210" s="21" t="e">
        <f>IF(#REF!="","",#REF!)</f>
        <v>#REF!</v>
      </c>
      <c r="E210" s="21" t="e">
        <f>IF(#REF!="","",#REF!)</f>
        <v>#REF!</v>
      </c>
      <c r="F210" s="21" t="e">
        <f>IF(#REF!="","",#REF!)</f>
        <v>#REF!</v>
      </c>
      <c r="G210" s="21" t="e">
        <f>IF(#REF!="","",#REF!)</f>
        <v>#REF!</v>
      </c>
      <c r="H210" s="21" t="e">
        <f>IF(#REF!="","",#REF!)</f>
        <v>#REF!</v>
      </c>
      <c r="I210" s="21" t="e">
        <f>IF(#REF!="","",#REF!)</f>
        <v>#REF!</v>
      </c>
      <c r="J210" s="21" t="e">
        <f>IF(#REF!="","",#REF!)</f>
        <v>#REF!</v>
      </c>
      <c r="K210" s="21" t="e">
        <f>IF(#REF!="","",#REF!)</f>
        <v>#REF!</v>
      </c>
      <c r="L210" s="21" t="e">
        <f>IF(#REF!="","",#REF!)</f>
        <v>#REF!</v>
      </c>
      <c r="M210" s="21" t="e">
        <f>IF(#REF!="","",#REF!)</f>
        <v>#REF!</v>
      </c>
      <c r="N210" s="21" t="e">
        <f>IF(#REF!="","",#REF!)</f>
        <v>#REF!</v>
      </c>
      <c r="AC210" s="14" t="e">
        <f t="shared" si="10"/>
        <v>#REF!</v>
      </c>
      <c r="AD210" s="14">
        <f t="shared" si="12"/>
        <v>210</v>
      </c>
    </row>
    <row r="211" spans="1:30" ht="12" customHeight="1">
      <c r="A211" s="10">
        <f t="shared" si="11"/>
        <v>201</v>
      </c>
      <c r="B211" s="27" t="str">
        <f>IF('Centre Registration'!F$84="","",'Centre Registration'!F$84)</f>
        <v/>
      </c>
      <c r="C211" s="21" t="e">
        <f>IF(#REF!="","",#REF!)</f>
        <v>#REF!</v>
      </c>
      <c r="D211" s="21" t="e">
        <f>IF(#REF!="","",#REF!)</f>
        <v>#REF!</v>
      </c>
      <c r="E211" s="21" t="e">
        <f>IF(#REF!="","",#REF!)</f>
        <v>#REF!</v>
      </c>
      <c r="F211" s="21" t="e">
        <f>IF(#REF!="","",#REF!)</f>
        <v>#REF!</v>
      </c>
      <c r="G211" s="21" t="e">
        <f>IF(#REF!="","",#REF!)</f>
        <v>#REF!</v>
      </c>
      <c r="H211" s="21" t="e">
        <f>IF(#REF!="","",#REF!)</f>
        <v>#REF!</v>
      </c>
      <c r="I211" s="21" t="e">
        <f>IF(#REF!="","",#REF!)</f>
        <v>#REF!</v>
      </c>
      <c r="J211" s="21" t="e">
        <f>IF(#REF!="","",#REF!)</f>
        <v>#REF!</v>
      </c>
      <c r="K211" s="21" t="e">
        <f>IF(#REF!="","",#REF!)</f>
        <v>#REF!</v>
      </c>
      <c r="L211" s="21" t="e">
        <f>IF(#REF!="","",#REF!)</f>
        <v>#REF!</v>
      </c>
      <c r="M211" s="21" t="e">
        <f>IF(#REF!="","",#REF!)</f>
        <v>#REF!</v>
      </c>
      <c r="N211" s="21" t="e">
        <f>IF(#REF!="","",#REF!)</f>
        <v>#REF!</v>
      </c>
      <c r="AC211" s="14" t="e">
        <f t="shared" si="10"/>
        <v>#REF!</v>
      </c>
      <c r="AD211" s="14">
        <f t="shared" si="12"/>
        <v>211</v>
      </c>
    </row>
    <row r="212" spans="1:30" ht="12" customHeight="1">
      <c r="A212" s="10">
        <f t="shared" si="11"/>
        <v>202</v>
      </c>
      <c r="B212" s="27" t="str">
        <f>IF('Centre Registration'!F$84="","",'Centre Registration'!F$84)</f>
        <v/>
      </c>
      <c r="C212" s="21" t="e">
        <f>IF(#REF!="","",#REF!)</f>
        <v>#REF!</v>
      </c>
      <c r="D212" s="21" t="e">
        <f>IF(#REF!="","",#REF!)</f>
        <v>#REF!</v>
      </c>
      <c r="E212" s="21" t="e">
        <f>IF(#REF!="","",#REF!)</f>
        <v>#REF!</v>
      </c>
      <c r="F212" s="21" t="e">
        <f>IF(#REF!="","",#REF!)</f>
        <v>#REF!</v>
      </c>
      <c r="G212" s="21" t="e">
        <f>IF(#REF!="","",#REF!)</f>
        <v>#REF!</v>
      </c>
      <c r="H212" s="21" t="e">
        <f>IF(#REF!="","",#REF!)</f>
        <v>#REF!</v>
      </c>
      <c r="I212" s="21" t="e">
        <f>IF(#REF!="","",#REF!)</f>
        <v>#REF!</v>
      </c>
      <c r="J212" s="21" t="e">
        <f>IF(#REF!="","",#REF!)</f>
        <v>#REF!</v>
      </c>
      <c r="K212" s="21" t="e">
        <f>IF(#REF!="","",#REF!)</f>
        <v>#REF!</v>
      </c>
      <c r="L212" s="21" t="e">
        <f>IF(#REF!="","",#REF!)</f>
        <v>#REF!</v>
      </c>
      <c r="M212" s="21" t="e">
        <f>IF(#REF!="","",#REF!)</f>
        <v>#REF!</v>
      </c>
      <c r="N212" s="21" t="e">
        <f>IF(#REF!="","",#REF!)</f>
        <v>#REF!</v>
      </c>
      <c r="AC212" s="14" t="e">
        <f t="shared" si="10"/>
        <v>#REF!</v>
      </c>
      <c r="AD212" s="14">
        <f t="shared" si="12"/>
        <v>212</v>
      </c>
    </row>
    <row r="213" spans="1:30" ht="12" customHeight="1">
      <c r="A213" s="10">
        <f t="shared" si="11"/>
        <v>203</v>
      </c>
      <c r="B213" s="27" t="str">
        <f>IF('Centre Registration'!F$84="","",'Centre Registration'!F$84)</f>
        <v/>
      </c>
      <c r="C213" s="21" t="e">
        <f>IF(#REF!="","",#REF!)</f>
        <v>#REF!</v>
      </c>
      <c r="D213" s="21" t="e">
        <f>IF(#REF!="","",#REF!)</f>
        <v>#REF!</v>
      </c>
      <c r="E213" s="21" t="e">
        <f>IF(#REF!="","",#REF!)</f>
        <v>#REF!</v>
      </c>
      <c r="F213" s="21" t="e">
        <f>IF(#REF!="","",#REF!)</f>
        <v>#REF!</v>
      </c>
      <c r="G213" s="21" t="e">
        <f>IF(#REF!="","",#REF!)</f>
        <v>#REF!</v>
      </c>
      <c r="H213" s="21" t="e">
        <f>IF(#REF!="","",#REF!)</f>
        <v>#REF!</v>
      </c>
      <c r="I213" s="21" t="e">
        <f>IF(#REF!="","",#REF!)</f>
        <v>#REF!</v>
      </c>
      <c r="J213" s="21" t="e">
        <f>IF(#REF!="","",#REF!)</f>
        <v>#REF!</v>
      </c>
      <c r="K213" s="21" t="e">
        <f>IF(#REF!="","",#REF!)</f>
        <v>#REF!</v>
      </c>
      <c r="L213" s="21" t="e">
        <f>IF(#REF!="","",#REF!)</f>
        <v>#REF!</v>
      </c>
      <c r="M213" s="21" t="e">
        <f>IF(#REF!="","",#REF!)</f>
        <v>#REF!</v>
      </c>
      <c r="N213" s="21" t="e">
        <f>IF(#REF!="","",#REF!)</f>
        <v>#REF!</v>
      </c>
      <c r="AC213" s="14" t="e">
        <f t="shared" si="10"/>
        <v>#REF!</v>
      </c>
      <c r="AD213" s="14">
        <f t="shared" si="12"/>
        <v>213</v>
      </c>
    </row>
    <row r="214" spans="1:30" ht="12" customHeight="1">
      <c r="A214" s="10">
        <f t="shared" si="11"/>
        <v>204</v>
      </c>
      <c r="B214" s="27" t="str">
        <f>IF('Centre Registration'!F$84="","",'Centre Registration'!F$84)</f>
        <v/>
      </c>
      <c r="C214" s="21" t="e">
        <f>IF(#REF!="","",#REF!)</f>
        <v>#REF!</v>
      </c>
      <c r="D214" s="21" t="e">
        <f>IF(#REF!="","",#REF!)</f>
        <v>#REF!</v>
      </c>
      <c r="E214" s="21" t="e">
        <f>IF(#REF!="","",#REF!)</f>
        <v>#REF!</v>
      </c>
      <c r="F214" s="21" t="e">
        <f>IF(#REF!="","",#REF!)</f>
        <v>#REF!</v>
      </c>
      <c r="G214" s="21" t="e">
        <f>IF(#REF!="","",#REF!)</f>
        <v>#REF!</v>
      </c>
      <c r="H214" s="21" t="e">
        <f>IF(#REF!="","",#REF!)</f>
        <v>#REF!</v>
      </c>
      <c r="I214" s="21" t="e">
        <f>IF(#REF!="","",#REF!)</f>
        <v>#REF!</v>
      </c>
      <c r="J214" s="21" t="e">
        <f>IF(#REF!="","",#REF!)</f>
        <v>#REF!</v>
      </c>
      <c r="K214" s="21" t="e">
        <f>IF(#REF!="","",#REF!)</f>
        <v>#REF!</v>
      </c>
      <c r="L214" s="21" t="e">
        <f>IF(#REF!="","",#REF!)</f>
        <v>#REF!</v>
      </c>
      <c r="M214" s="21" t="e">
        <f>IF(#REF!="","",#REF!)</f>
        <v>#REF!</v>
      </c>
      <c r="N214" s="21" t="e">
        <f>IF(#REF!="","",#REF!)</f>
        <v>#REF!</v>
      </c>
      <c r="AC214" s="14" t="e">
        <f t="shared" si="10"/>
        <v>#REF!</v>
      </c>
      <c r="AD214" s="14">
        <f t="shared" si="12"/>
        <v>214</v>
      </c>
    </row>
    <row r="215" spans="1:30" ht="12" customHeight="1">
      <c r="A215" s="10">
        <f t="shared" si="11"/>
        <v>205</v>
      </c>
      <c r="B215" s="27" t="str">
        <f>IF('Centre Registration'!F$84="","",'Centre Registration'!F$84)</f>
        <v/>
      </c>
      <c r="C215" s="21" t="e">
        <f>IF(#REF!="","",#REF!)</f>
        <v>#REF!</v>
      </c>
      <c r="D215" s="21" t="e">
        <f>IF(#REF!="","",#REF!)</f>
        <v>#REF!</v>
      </c>
      <c r="E215" s="21" t="e">
        <f>IF(#REF!="","",#REF!)</f>
        <v>#REF!</v>
      </c>
      <c r="F215" s="21" t="e">
        <f>IF(#REF!="","",#REF!)</f>
        <v>#REF!</v>
      </c>
      <c r="G215" s="21" t="e">
        <f>IF(#REF!="","",#REF!)</f>
        <v>#REF!</v>
      </c>
      <c r="H215" s="21" t="e">
        <f>IF(#REF!="","",#REF!)</f>
        <v>#REF!</v>
      </c>
      <c r="I215" s="21" t="e">
        <f>IF(#REF!="","",#REF!)</f>
        <v>#REF!</v>
      </c>
      <c r="J215" s="21" t="e">
        <f>IF(#REF!="","",#REF!)</f>
        <v>#REF!</v>
      </c>
      <c r="K215" s="21" t="e">
        <f>IF(#REF!="","",#REF!)</f>
        <v>#REF!</v>
      </c>
      <c r="L215" s="21" t="e">
        <f>IF(#REF!="","",#REF!)</f>
        <v>#REF!</v>
      </c>
      <c r="M215" s="21" t="e">
        <f>IF(#REF!="","",#REF!)</f>
        <v>#REF!</v>
      </c>
      <c r="N215" s="21" t="e">
        <f>IF(#REF!="","",#REF!)</f>
        <v>#REF!</v>
      </c>
      <c r="AC215" s="14" t="e">
        <f t="shared" si="10"/>
        <v>#REF!</v>
      </c>
      <c r="AD215" s="14">
        <f t="shared" si="12"/>
        <v>215</v>
      </c>
    </row>
    <row r="216" spans="1:30" ht="12" customHeight="1">
      <c r="A216" s="10">
        <f t="shared" si="11"/>
        <v>206</v>
      </c>
      <c r="B216" s="27" t="str">
        <f>IF('Centre Registration'!F$84="","",'Centre Registration'!F$84)</f>
        <v/>
      </c>
      <c r="C216" s="21" t="e">
        <f>IF(#REF!="","",#REF!)</f>
        <v>#REF!</v>
      </c>
      <c r="D216" s="21" t="e">
        <f>IF(#REF!="","",#REF!)</f>
        <v>#REF!</v>
      </c>
      <c r="E216" s="21" t="e">
        <f>IF(#REF!="","",#REF!)</f>
        <v>#REF!</v>
      </c>
      <c r="F216" s="21" t="e">
        <f>IF(#REF!="","",#REF!)</f>
        <v>#REF!</v>
      </c>
      <c r="G216" s="21" t="e">
        <f>IF(#REF!="","",#REF!)</f>
        <v>#REF!</v>
      </c>
      <c r="H216" s="21" t="e">
        <f>IF(#REF!="","",#REF!)</f>
        <v>#REF!</v>
      </c>
      <c r="I216" s="21" t="e">
        <f>IF(#REF!="","",#REF!)</f>
        <v>#REF!</v>
      </c>
      <c r="J216" s="21" t="e">
        <f>IF(#REF!="","",#REF!)</f>
        <v>#REF!</v>
      </c>
      <c r="K216" s="21" t="e">
        <f>IF(#REF!="","",#REF!)</f>
        <v>#REF!</v>
      </c>
      <c r="L216" s="21" t="e">
        <f>IF(#REF!="","",#REF!)</f>
        <v>#REF!</v>
      </c>
      <c r="M216" s="21" t="e">
        <f>IF(#REF!="","",#REF!)</f>
        <v>#REF!</v>
      </c>
      <c r="N216" s="21" t="e">
        <f>IF(#REF!="","",#REF!)</f>
        <v>#REF!</v>
      </c>
      <c r="AC216" s="14" t="e">
        <f t="shared" si="10"/>
        <v>#REF!</v>
      </c>
      <c r="AD216" s="14">
        <f t="shared" si="12"/>
        <v>216</v>
      </c>
    </row>
    <row r="217" spans="1:30" ht="12" customHeight="1">
      <c r="A217" s="10">
        <f t="shared" si="11"/>
        <v>207</v>
      </c>
      <c r="B217" s="27" t="str">
        <f>IF('Centre Registration'!F$84="","",'Centre Registration'!F$84)</f>
        <v/>
      </c>
      <c r="C217" s="21" t="e">
        <f>IF(#REF!="","",#REF!)</f>
        <v>#REF!</v>
      </c>
      <c r="D217" s="21" t="e">
        <f>IF(#REF!="","",#REF!)</f>
        <v>#REF!</v>
      </c>
      <c r="E217" s="21" t="e">
        <f>IF(#REF!="","",#REF!)</f>
        <v>#REF!</v>
      </c>
      <c r="F217" s="21" t="e">
        <f>IF(#REF!="","",#REF!)</f>
        <v>#REF!</v>
      </c>
      <c r="G217" s="21" t="e">
        <f>IF(#REF!="","",#REF!)</f>
        <v>#REF!</v>
      </c>
      <c r="H217" s="21" t="e">
        <f>IF(#REF!="","",#REF!)</f>
        <v>#REF!</v>
      </c>
      <c r="I217" s="21" t="e">
        <f>IF(#REF!="","",#REF!)</f>
        <v>#REF!</v>
      </c>
      <c r="J217" s="21" t="e">
        <f>IF(#REF!="","",#REF!)</f>
        <v>#REF!</v>
      </c>
      <c r="K217" s="21" t="e">
        <f>IF(#REF!="","",#REF!)</f>
        <v>#REF!</v>
      </c>
      <c r="L217" s="21" t="e">
        <f>IF(#REF!="","",#REF!)</f>
        <v>#REF!</v>
      </c>
      <c r="M217" s="21" t="e">
        <f>IF(#REF!="","",#REF!)</f>
        <v>#REF!</v>
      </c>
      <c r="N217" s="21" t="e">
        <f>IF(#REF!="","",#REF!)</f>
        <v>#REF!</v>
      </c>
      <c r="AC217" s="14" t="e">
        <f t="shared" si="10"/>
        <v>#REF!</v>
      </c>
      <c r="AD217" s="14">
        <f t="shared" si="12"/>
        <v>217</v>
      </c>
    </row>
    <row r="218" spans="1:30" ht="12" customHeight="1">
      <c r="A218" s="10">
        <f t="shared" si="11"/>
        <v>208</v>
      </c>
      <c r="B218" s="27" t="str">
        <f>IF('Centre Registration'!F$84="","",'Centre Registration'!F$84)</f>
        <v/>
      </c>
      <c r="C218" s="21" t="e">
        <f>IF(#REF!="","",#REF!)</f>
        <v>#REF!</v>
      </c>
      <c r="D218" s="21" t="e">
        <f>IF(#REF!="","",#REF!)</f>
        <v>#REF!</v>
      </c>
      <c r="E218" s="21" t="e">
        <f>IF(#REF!="","",#REF!)</f>
        <v>#REF!</v>
      </c>
      <c r="F218" s="21" t="e">
        <f>IF(#REF!="","",#REF!)</f>
        <v>#REF!</v>
      </c>
      <c r="G218" s="21" t="e">
        <f>IF(#REF!="","",#REF!)</f>
        <v>#REF!</v>
      </c>
      <c r="H218" s="21" t="e">
        <f>IF(#REF!="","",#REF!)</f>
        <v>#REF!</v>
      </c>
      <c r="I218" s="21" t="e">
        <f>IF(#REF!="","",#REF!)</f>
        <v>#REF!</v>
      </c>
      <c r="J218" s="21" t="e">
        <f>IF(#REF!="","",#REF!)</f>
        <v>#REF!</v>
      </c>
      <c r="K218" s="21" t="e">
        <f>IF(#REF!="","",#REF!)</f>
        <v>#REF!</v>
      </c>
      <c r="L218" s="21" t="e">
        <f>IF(#REF!="","",#REF!)</f>
        <v>#REF!</v>
      </c>
      <c r="M218" s="21" t="e">
        <f>IF(#REF!="","",#REF!)</f>
        <v>#REF!</v>
      </c>
      <c r="N218" s="21" t="e">
        <f>IF(#REF!="","",#REF!)</f>
        <v>#REF!</v>
      </c>
      <c r="AC218" s="14" t="e">
        <f t="shared" si="10"/>
        <v>#REF!</v>
      </c>
      <c r="AD218" s="14">
        <f t="shared" si="12"/>
        <v>218</v>
      </c>
    </row>
    <row r="219" spans="1:30" ht="12" customHeight="1">
      <c r="A219" s="10">
        <f t="shared" si="11"/>
        <v>209</v>
      </c>
      <c r="B219" s="27" t="str">
        <f>IF('Centre Registration'!F$84="","",'Centre Registration'!F$84)</f>
        <v/>
      </c>
      <c r="C219" s="21" t="e">
        <f>IF(#REF!="","",#REF!)</f>
        <v>#REF!</v>
      </c>
      <c r="D219" s="21" t="e">
        <f>IF(#REF!="","",#REF!)</f>
        <v>#REF!</v>
      </c>
      <c r="E219" s="21" t="e">
        <f>IF(#REF!="","",#REF!)</f>
        <v>#REF!</v>
      </c>
      <c r="F219" s="21" t="e">
        <f>IF(#REF!="","",#REF!)</f>
        <v>#REF!</v>
      </c>
      <c r="G219" s="21" t="e">
        <f>IF(#REF!="","",#REF!)</f>
        <v>#REF!</v>
      </c>
      <c r="H219" s="21" t="e">
        <f>IF(#REF!="","",#REF!)</f>
        <v>#REF!</v>
      </c>
      <c r="I219" s="21" t="e">
        <f>IF(#REF!="","",#REF!)</f>
        <v>#REF!</v>
      </c>
      <c r="J219" s="21" t="e">
        <f>IF(#REF!="","",#REF!)</f>
        <v>#REF!</v>
      </c>
      <c r="K219" s="21" t="e">
        <f>IF(#REF!="","",#REF!)</f>
        <v>#REF!</v>
      </c>
      <c r="L219" s="21" t="e">
        <f>IF(#REF!="","",#REF!)</f>
        <v>#REF!</v>
      </c>
      <c r="M219" s="21" t="e">
        <f>IF(#REF!="","",#REF!)</f>
        <v>#REF!</v>
      </c>
      <c r="N219" s="21" t="e">
        <f>IF(#REF!="","",#REF!)</f>
        <v>#REF!</v>
      </c>
      <c r="AC219" s="14" t="e">
        <f t="shared" si="10"/>
        <v>#REF!</v>
      </c>
      <c r="AD219" s="14">
        <f t="shared" si="12"/>
        <v>219</v>
      </c>
    </row>
    <row r="220" spans="1:30" ht="12" customHeight="1">
      <c r="A220" s="10">
        <f t="shared" si="11"/>
        <v>210</v>
      </c>
      <c r="B220" s="27" t="str">
        <f>IF('Centre Registration'!F$84="","",'Centre Registration'!F$84)</f>
        <v/>
      </c>
      <c r="C220" s="21" t="e">
        <f>IF(#REF!="","",#REF!)</f>
        <v>#REF!</v>
      </c>
      <c r="D220" s="21" t="e">
        <f>IF(#REF!="","",#REF!)</f>
        <v>#REF!</v>
      </c>
      <c r="E220" s="21" t="e">
        <f>IF(#REF!="","",#REF!)</f>
        <v>#REF!</v>
      </c>
      <c r="F220" s="21" t="e">
        <f>IF(#REF!="","",#REF!)</f>
        <v>#REF!</v>
      </c>
      <c r="G220" s="21" t="e">
        <f>IF(#REF!="","",#REF!)</f>
        <v>#REF!</v>
      </c>
      <c r="H220" s="21" t="e">
        <f>IF(#REF!="","",#REF!)</f>
        <v>#REF!</v>
      </c>
      <c r="I220" s="21" t="e">
        <f>IF(#REF!="","",#REF!)</f>
        <v>#REF!</v>
      </c>
      <c r="J220" s="21" t="e">
        <f>IF(#REF!="","",#REF!)</f>
        <v>#REF!</v>
      </c>
      <c r="K220" s="21" t="e">
        <f>IF(#REF!="","",#REF!)</f>
        <v>#REF!</v>
      </c>
      <c r="L220" s="21" t="e">
        <f>IF(#REF!="","",#REF!)</f>
        <v>#REF!</v>
      </c>
      <c r="M220" s="21" t="e">
        <f>IF(#REF!="","",#REF!)</f>
        <v>#REF!</v>
      </c>
      <c r="N220" s="21" t="e">
        <f>IF(#REF!="","",#REF!)</f>
        <v>#REF!</v>
      </c>
      <c r="AC220" s="14" t="e">
        <f t="shared" si="10"/>
        <v>#REF!</v>
      </c>
      <c r="AD220" s="14">
        <f t="shared" si="12"/>
        <v>220</v>
      </c>
    </row>
    <row r="221" spans="1:30" ht="12" customHeight="1">
      <c r="A221" s="10">
        <f t="shared" si="11"/>
        <v>211</v>
      </c>
      <c r="B221" s="27" t="str">
        <f>IF('Centre Registration'!F$84="","",'Centre Registration'!F$84)</f>
        <v/>
      </c>
      <c r="C221" s="21" t="e">
        <f>IF(#REF!="","",#REF!)</f>
        <v>#REF!</v>
      </c>
      <c r="D221" s="21" t="e">
        <f>IF(#REF!="","",#REF!)</f>
        <v>#REF!</v>
      </c>
      <c r="E221" s="21" t="e">
        <f>IF(#REF!="","",#REF!)</f>
        <v>#REF!</v>
      </c>
      <c r="F221" s="21" t="e">
        <f>IF(#REF!="","",#REF!)</f>
        <v>#REF!</v>
      </c>
      <c r="G221" s="21" t="e">
        <f>IF(#REF!="","",#REF!)</f>
        <v>#REF!</v>
      </c>
      <c r="H221" s="21" t="e">
        <f>IF(#REF!="","",#REF!)</f>
        <v>#REF!</v>
      </c>
      <c r="I221" s="21" t="e">
        <f>IF(#REF!="","",#REF!)</f>
        <v>#REF!</v>
      </c>
      <c r="J221" s="21" t="e">
        <f>IF(#REF!="","",#REF!)</f>
        <v>#REF!</v>
      </c>
      <c r="K221" s="21" t="e">
        <f>IF(#REF!="","",#REF!)</f>
        <v>#REF!</v>
      </c>
      <c r="L221" s="21" t="e">
        <f>IF(#REF!="","",#REF!)</f>
        <v>#REF!</v>
      </c>
      <c r="M221" s="21" t="e">
        <f>IF(#REF!="","",#REF!)</f>
        <v>#REF!</v>
      </c>
      <c r="N221" s="21" t="e">
        <f>IF(#REF!="","",#REF!)</f>
        <v>#REF!</v>
      </c>
      <c r="AC221" s="14" t="e">
        <f t="shared" si="10"/>
        <v>#REF!</v>
      </c>
      <c r="AD221" s="14">
        <f t="shared" si="12"/>
        <v>221</v>
      </c>
    </row>
    <row r="222" spans="1:30" ht="12" customHeight="1">
      <c r="A222" s="10">
        <f t="shared" si="11"/>
        <v>212</v>
      </c>
      <c r="B222" s="27" t="str">
        <f>IF('Centre Registration'!F$84="","",'Centre Registration'!F$84)</f>
        <v/>
      </c>
      <c r="C222" s="21" t="e">
        <f>IF(#REF!="","",#REF!)</f>
        <v>#REF!</v>
      </c>
      <c r="D222" s="21" t="e">
        <f>IF(#REF!="","",#REF!)</f>
        <v>#REF!</v>
      </c>
      <c r="E222" s="21" t="e">
        <f>IF(#REF!="","",#REF!)</f>
        <v>#REF!</v>
      </c>
      <c r="F222" s="21" t="e">
        <f>IF(#REF!="","",#REF!)</f>
        <v>#REF!</v>
      </c>
      <c r="G222" s="21" t="e">
        <f>IF(#REF!="","",#REF!)</f>
        <v>#REF!</v>
      </c>
      <c r="H222" s="21" t="e">
        <f>IF(#REF!="","",#REF!)</f>
        <v>#REF!</v>
      </c>
      <c r="I222" s="21" t="e">
        <f>IF(#REF!="","",#REF!)</f>
        <v>#REF!</v>
      </c>
      <c r="J222" s="21" t="e">
        <f>IF(#REF!="","",#REF!)</f>
        <v>#REF!</v>
      </c>
      <c r="K222" s="21" t="e">
        <f>IF(#REF!="","",#REF!)</f>
        <v>#REF!</v>
      </c>
      <c r="L222" s="21" t="e">
        <f>IF(#REF!="","",#REF!)</f>
        <v>#REF!</v>
      </c>
      <c r="M222" s="21" t="e">
        <f>IF(#REF!="","",#REF!)</f>
        <v>#REF!</v>
      </c>
      <c r="N222" s="21" t="e">
        <f>IF(#REF!="","",#REF!)</f>
        <v>#REF!</v>
      </c>
      <c r="AC222" s="14" t="e">
        <f t="shared" si="10"/>
        <v>#REF!</v>
      </c>
      <c r="AD222" s="14">
        <f t="shared" si="12"/>
        <v>222</v>
      </c>
    </row>
    <row r="223" spans="1:30" ht="12" customHeight="1">
      <c r="A223" s="10">
        <f t="shared" si="11"/>
        <v>213</v>
      </c>
      <c r="B223" s="27" t="str">
        <f>IF('Centre Registration'!F$84="","",'Centre Registration'!F$84)</f>
        <v/>
      </c>
      <c r="C223" s="21" t="e">
        <f>IF(#REF!="","",#REF!)</f>
        <v>#REF!</v>
      </c>
      <c r="D223" s="21" t="e">
        <f>IF(#REF!="","",#REF!)</f>
        <v>#REF!</v>
      </c>
      <c r="E223" s="21" t="e">
        <f>IF(#REF!="","",#REF!)</f>
        <v>#REF!</v>
      </c>
      <c r="F223" s="21" t="e">
        <f>IF(#REF!="","",#REF!)</f>
        <v>#REF!</v>
      </c>
      <c r="G223" s="21" t="e">
        <f>IF(#REF!="","",#REF!)</f>
        <v>#REF!</v>
      </c>
      <c r="H223" s="21" t="e">
        <f>IF(#REF!="","",#REF!)</f>
        <v>#REF!</v>
      </c>
      <c r="I223" s="21" t="e">
        <f>IF(#REF!="","",#REF!)</f>
        <v>#REF!</v>
      </c>
      <c r="J223" s="21" t="e">
        <f>IF(#REF!="","",#REF!)</f>
        <v>#REF!</v>
      </c>
      <c r="K223" s="21" t="e">
        <f>IF(#REF!="","",#REF!)</f>
        <v>#REF!</v>
      </c>
      <c r="L223" s="21" t="e">
        <f>IF(#REF!="","",#REF!)</f>
        <v>#REF!</v>
      </c>
      <c r="M223" s="21" t="e">
        <f>IF(#REF!="","",#REF!)</f>
        <v>#REF!</v>
      </c>
      <c r="N223" s="21" t="e">
        <f>IF(#REF!="","",#REF!)</f>
        <v>#REF!</v>
      </c>
      <c r="AC223" s="14" t="e">
        <f t="shared" si="10"/>
        <v>#REF!</v>
      </c>
      <c r="AD223" s="14">
        <f t="shared" si="12"/>
        <v>223</v>
      </c>
    </row>
    <row r="224" spans="1:30" ht="12" customHeight="1">
      <c r="A224" s="10">
        <f t="shared" si="11"/>
        <v>214</v>
      </c>
      <c r="B224" s="27" t="str">
        <f>IF('Centre Registration'!F$84="","",'Centre Registration'!F$84)</f>
        <v/>
      </c>
      <c r="C224" s="21" t="e">
        <f>IF(#REF!="","",#REF!)</f>
        <v>#REF!</v>
      </c>
      <c r="D224" s="21" t="e">
        <f>IF(#REF!="","",#REF!)</f>
        <v>#REF!</v>
      </c>
      <c r="E224" s="21" t="e">
        <f>IF(#REF!="","",#REF!)</f>
        <v>#REF!</v>
      </c>
      <c r="F224" s="21" t="e">
        <f>IF(#REF!="","",#REF!)</f>
        <v>#REF!</v>
      </c>
      <c r="G224" s="21" t="e">
        <f>IF(#REF!="","",#REF!)</f>
        <v>#REF!</v>
      </c>
      <c r="H224" s="21" t="e">
        <f>IF(#REF!="","",#REF!)</f>
        <v>#REF!</v>
      </c>
      <c r="I224" s="21" t="e">
        <f>IF(#REF!="","",#REF!)</f>
        <v>#REF!</v>
      </c>
      <c r="J224" s="21" t="e">
        <f>IF(#REF!="","",#REF!)</f>
        <v>#REF!</v>
      </c>
      <c r="K224" s="21" t="e">
        <f>IF(#REF!="","",#REF!)</f>
        <v>#REF!</v>
      </c>
      <c r="L224" s="21" t="e">
        <f>IF(#REF!="","",#REF!)</f>
        <v>#REF!</v>
      </c>
      <c r="M224" s="21" t="e">
        <f>IF(#REF!="","",#REF!)</f>
        <v>#REF!</v>
      </c>
      <c r="N224" s="21" t="e">
        <f>IF(#REF!="","",#REF!)</f>
        <v>#REF!</v>
      </c>
      <c r="AC224" s="14" t="e">
        <f t="shared" si="10"/>
        <v>#REF!</v>
      </c>
      <c r="AD224" s="14">
        <f t="shared" si="12"/>
        <v>224</v>
      </c>
    </row>
    <row r="225" spans="1:30" ht="12" customHeight="1">
      <c r="A225" s="10">
        <f t="shared" si="11"/>
        <v>215</v>
      </c>
      <c r="B225" s="27" t="str">
        <f>IF('Centre Registration'!F$84="","",'Centre Registration'!F$84)</f>
        <v/>
      </c>
      <c r="C225" s="21" t="e">
        <f>IF(#REF!="","",#REF!)</f>
        <v>#REF!</v>
      </c>
      <c r="D225" s="21" t="e">
        <f>IF(#REF!="","",#REF!)</f>
        <v>#REF!</v>
      </c>
      <c r="E225" s="21" t="e">
        <f>IF(#REF!="","",#REF!)</f>
        <v>#REF!</v>
      </c>
      <c r="F225" s="21" t="e">
        <f>IF(#REF!="","",#REF!)</f>
        <v>#REF!</v>
      </c>
      <c r="G225" s="21" t="e">
        <f>IF(#REF!="","",#REF!)</f>
        <v>#REF!</v>
      </c>
      <c r="H225" s="21" t="e">
        <f>IF(#REF!="","",#REF!)</f>
        <v>#REF!</v>
      </c>
      <c r="I225" s="21" t="e">
        <f>IF(#REF!="","",#REF!)</f>
        <v>#REF!</v>
      </c>
      <c r="J225" s="21" t="e">
        <f>IF(#REF!="","",#REF!)</f>
        <v>#REF!</v>
      </c>
      <c r="K225" s="21" t="e">
        <f>IF(#REF!="","",#REF!)</f>
        <v>#REF!</v>
      </c>
      <c r="L225" s="21" t="e">
        <f>IF(#REF!="","",#REF!)</f>
        <v>#REF!</v>
      </c>
      <c r="M225" s="21" t="e">
        <f>IF(#REF!="","",#REF!)</f>
        <v>#REF!</v>
      </c>
      <c r="N225" s="21" t="e">
        <f>IF(#REF!="","",#REF!)</f>
        <v>#REF!</v>
      </c>
      <c r="AC225" s="14" t="e">
        <f t="shared" si="10"/>
        <v>#REF!</v>
      </c>
      <c r="AD225" s="14">
        <f t="shared" si="12"/>
        <v>225</v>
      </c>
    </row>
    <row r="226" spans="1:30" ht="12" customHeight="1">
      <c r="A226" s="10">
        <f t="shared" si="11"/>
        <v>216</v>
      </c>
      <c r="B226" s="27" t="str">
        <f>IF('Centre Registration'!F$84="","",'Centre Registration'!F$84)</f>
        <v/>
      </c>
      <c r="C226" s="21" t="e">
        <f>IF(#REF!="","",#REF!)</f>
        <v>#REF!</v>
      </c>
      <c r="D226" s="21" t="e">
        <f>IF(#REF!="","",#REF!)</f>
        <v>#REF!</v>
      </c>
      <c r="E226" s="21" t="e">
        <f>IF(#REF!="","",#REF!)</f>
        <v>#REF!</v>
      </c>
      <c r="F226" s="21" t="e">
        <f>IF(#REF!="","",#REF!)</f>
        <v>#REF!</v>
      </c>
      <c r="G226" s="21" t="e">
        <f>IF(#REF!="","",#REF!)</f>
        <v>#REF!</v>
      </c>
      <c r="H226" s="21" t="e">
        <f>IF(#REF!="","",#REF!)</f>
        <v>#REF!</v>
      </c>
      <c r="I226" s="21" t="e">
        <f>IF(#REF!="","",#REF!)</f>
        <v>#REF!</v>
      </c>
      <c r="J226" s="21" t="e">
        <f>IF(#REF!="","",#REF!)</f>
        <v>#REF!</v>
      </c>
      <c r="K226" s="21" t="e">
        <f>IF(#REF!="","",#REF!)</f>
        <v>#REF!</v>
      </c>
      <c r="L226" s="21" t="e">
        <f>IF(#REF!="","",#REF!)</f>
        <v>#REF!</v>
      </c>
      <c r="M226" s="21" t="e">
        <f>IF(#REF!="","",#REF!)</f>
        <v>#REF!</v>
      </c>
      <c r="N226" s="21" t="e">
        <f>IF(#REF!="","",#REF!)</f>
        <v>#REF!</v>
      </c>
      <c r="AC226" s="14" t="e">
        <f t="shared" si="10"/>
        <v>#REF!</v>
      </c>
      <c r="AD226" s="14">
        <f t="shared" si="12"/>
        <v>226</v>
      </c>
    </row>
    <row r="227" spans="1:30" ht="12" customHeight="1">
      <c r="A227" s="10">
        <f t="shared" si="11"/>
        <v>217</v>
      </c>
      <c r="B227" s="27" t="str">
        <f>IF('Centre Registration'!F$84="","",'Centre Registration'!F$84)</f>
        <v/>
      </c>
      <c r="C227" s="21" t="e">
        <f>IF(#REF!="","",#REF!)</f>
        <v>#REF!</v>
      </c>
      <c r="D227" s="21" t="e">
        <f>IF(#REF!="","",#REF!)</f>
        <v>#REF!</v>
      </c>
      <c r="E227" s="21" t="e">
        <f>IF(#REF!="","",#REF!)</f>
        <v>#REF!</v>
      </c>
      <c r="F227" s="21" t="e">
        <f>IF(#REF!="","",#REF!)</f>
        <v>#REF!</v>
      </c>
      <c r="G227" s="21" t="e">
        <f>IF(#REF!="","",#REF!)</f>
        <v>#REF!</v>
      </c>
      <c r="H227" s="21" t="e">
        <f>IF(#REF!="","",#REF!)</f>
        <v>#REF!</v>
      </c>
      <c r="I227" s="21" t="e">
        <f>IF(#REF!="","",#REF!)</f>
        <v>#REF!</v>
      </c>
      <c r="J227" s="21" t="e">
        <f>IF(#REF!="","",#REF!)</f>
        <v>#REF!</v>
      </c>
      <c r="K227" s="21" t="e">
        <f>IF(#REF!="","",#REF!)</f>
        <v>#REF!</v>
      </c>
      <c r="L227" s="21" t="e">
        <f>IF(#REF!="","",#REF!)</f>
        <v>#REF!</v>
      </c>
      <c r="M227" s="21" t="e">
        <f>IF(#REF!="","",#REF!)</f>
        <v>#REF!</v>
      </c>
      <c r="N227" s="21" t="e">
        <f>IF(#REF!="","",#REF!)</f>
        <v>#REF!</v>
      </c>
      <c r="AC227" s="14" t="e">
        <f t="shared" si="10"/>
        <v>#REF!</v>
      </c>
      <c r="AD227" s="14">
        <f t="shared" si="12"/>
        <v>227</v>
      </c>
    </row>
    <row r="228" spans="1:30" ht="12" customHeight="1">
      <c r="A228" s="10">
        <f t="shared" si="11"/>
        <v>218</v>
      </c>
      <c r="B228" s="27" t="str">
        <f>IF('Centre Registration'!F$84="","",'Centre Registration'!F$84)</f>
        <v/>
      </c>
      <c r="C228" s="21" t="e">
        <f>IF(#REF!="","",#REF!)</f>
        <v>#REF!</v>
      </c>
      <c r="D228" s="21" t="e">
        <f>IF(#REF!="","",#REF!)</f>
        <v>#REF!</v>
      </c>
      <c r="E228" s="21" t="e">
        <f>IF(#REF!="","",#REF!)</f>
        <v>#REF!</v>
      </c>
      <c r="F228" s="21" t="e">
        <f>IF(#REF!="","",#REF!)</f>
        <v>#REF!</v>
      </c>
      <c r="G228" s="21" t="e">
        <f>IF(#REF!="","",#REF!)</f>
        <v>#REF!</v>
      </c>
      <c r="H228" s="21" t="e">
        <f>IF(#REF!="","",#REF!)</f>
        <v>#REF!</v>
      </c>
      <c r="I228" s="21" t="e">
        <f>IF(#REF!="","",#REF!)</f>
        <v>#REF!</v>
      </c>
      <c r="J228" s="21" t="e">
        <f>IF(#REF!="","",#REF!)</f>
        <v>#REF!</v>
      </c>
      <c r="K228" s="21" t="e">
        <f>IF(#REF!="","",#REF!)</f>
        <v>#REF!</v>
      </c>
      <c r="L228" s="21" t="e">
        <f>IF(#REF!="","",#REF!)</f>
        <v>#REF!</v>
      </c>
      <c r="M228" s="21" t="e">
        <f>IF(#REF!="","",#REF!)</f>
        <v>#REF!</v>
      </c>
      <c r="N228" s="21" t="e">
        <f>IF(#REF!="","",#REF!)</f>
        <v>#REF!</v>
      </c>
      <c r="AC228" s="14" t="e">
        <f t="shared" si="10"/>
        <v>#REF!</v>
      </c>
      <c r="AD228" s="14">
        <f t="shared" si="12"/>
        <v>228</v>
      </c>
    </row>
    <row r="229" spans="1:30" ht="12" customHeight="1">
      <c r="A229" s="10">
        <f t="shared" si="11"/>
        <v>219</v>
      </c>
      <c r="B229" s="27" t="str">
        <f>IF('Centre Registration'!F$84="","",'Centre Registration'!F$84)</f>
        <v/>
      </c>
      <c r="C229" s="21" t="e">
        <f>IF(#REF!="","",#REF!)</f>
        <v>#REF!</v>
      </c>
      <c r="D229" s="21" t="e">
        <f>IF(#REF!="","",#REF!)</f>
        <v>#REF!</v>
      </c>
      <c r="E229" s="21" t="e">
        <f>IF(#REF!="","",#REF!)</f>
        <v>#REF!</v>
      </c>
      <c r="F229" s="21" t="e">
        <f>IF(#REF!="","",#REF!)</f>
        <v>#REF!</v>
      </c>
      <c r="G229" s="21" t="e">
        <f>IF(#REF!="","",#REF!)</f>
        <v>#REF!</v>
      </c>
      <c r="H229" s="21" t="e">
        <f>IF(#REF!="","",#REF!)</f>
        <v>#REF!</v>
      </c>
      <c r="I229" s="21" t="e">
        <f>IF(#REF!="","",#REF!)</f>
        <v>#REF!</v>
      </c>
      <c r="J229" s="21" t="e">
        <f>IF(#REF!="","",#REF!)</f>
        <v>#REF!</v>
      </c>
      <c r="K229" s="21" t="e">
        <f>IF(#REF!="","",#REF!)</f>
        <v>#REF!</v>
      </c>
      <c r="L229" s="21" t="e">
        <f>IF(#REF!="","",#REF!)</f>
        <v>#REF!</v>
      </c>
      <c r="M229" s="21" t="e">
        <f>IF(#REF!="","",#REF!)</f>
        <v>#REF!</v>
      </c>
      <c r="N229" s="21" t="e">
        <f>IF(#REF!="","",#REF!)</f>
        <v>#REF!</v>
      </c>
      <c r="AC229" s="14" t="e">
        <f t="shared" si="10"/>
        <v>#REF!</v>
      </c>
      <c r="AD229" s="14">
        <f t="shared" si="12"/>
        <v>229</v>
      </c>
    </row>
    <row r="230" spans="1:30" ht="12" customHeight="1">
      <c r="A230" s="10">
        <f t="shared" si="11"/>
        <v>220</v>
      </c>
      <c r="B230" s="27" t="str">
        <f>IF('Centre Registration'!F$84="","",'Centre Registration'!F$84)</f>
        <v/>
      </c>
      <c r="C230" s="21" t="e">
        <f>IF(#REF!="","",#REF!)</f>
        <v>#REF!</v>
      </c>
      <c r="D230" s="21" t="e">
        <f>IF(#REF!="","",#REF!)</f>
        <v>#REF!</v>
      </c>
      <c r="E230" s="21" t="e">
        <f>IF(#REF!="","",#REF!)</f>
        <v>#REF!</v>
      </c>
      <c r="F230" s="21" t="e">
        <f>IF(#REF!="","",#REF!)</f>
        <v>#REF!</v>
      </c>
      <c r="G230" s="21" t="e">
        <f>IF(#REF!="","",#REF!)</f>
        <v>#REF!</v>
      </c>
      <c r="H230" s="21" t="e">
        <f>IF(#REF!="","",#REF!)</f>
        <v>#REF!</v>
      </c>
      <c r="I230" s="21" t="e">
        <f>IF(#REF!="","",#REF!)</f>
        <v>#REF!</v>
      </c>
      <c r="J230" s="21" t="e">
        <f>IF(#REF!="","",#REF!)</f>
        <v>#REF!</v>
      </c>
      <c r="K230" s="21" t="e">
        <f>IF(#REF!="","",#REF!)</f>
        <v>#REF!</v>
      </c>
      <c r="L230" s="21" t="e">
        <f>IF(#REF!="","",#REF!)</f>
        <v>#REF!</v>
      </c>
      <c r="M230" s="21" t="e">
        <f>IF(#REF!="","",#REF!)</f>
        <v>#REF!</v>
      </c>
      <c r="N230" s="21" t="e">
        <f>IF(#REF!="","",#REF!)</f>
        <v>#REF!</v>
      </c>
      <c r="AC230" s="14" t="e">
        <f t="shared" si="10"/>
        <v>#REF!</v>
      </c>
      <c r="AD230" s="14">
        <f t="shared" si="12"/>
        <v>230</v>
      </c>
    </row>
    <row r="231" spans="1:30" ht="12" customHeight="1">
      <c r="A231" s="10">
        <f t="shared" si="11"/>
        <v>221</v>
      </c>
      <c r="B231" s="27" t="str">
        <f>IF('Centre Registration'!F$84="","",'Centre Registration'!F$84)</f>
        <v/>
      </c>
      <c r="C231" s="21" t="e">
        <f>IF(#REF!="","",#REF!)</f>
        <v>#REF!</v>
      </c>
      <c r="D231" s="21" t="e">
        <f>IF(#REF!="","",#REF!)</f>
        <v>#REF!</v>
      </c>
      <c r="E231" s="21" t="e">
        <f>IF(#REF!="","",#REF!)</f>
        <v>#REF!</v>
      </c>
      <c r="F231" s="21" t="e">
        <f>IF(#REF!="","",#REF!)</f>
        <v>#REF!</v>
      </c>
      <c r="G231" s="21" t="e">
        <f>IF(#REF!="","",#REF!)</f>
        <v>#REF!</v>
      </c>
      <c r="H231" s="21" t="e">
        <f>IF(#REF!="","",#REF!)</f>
        <v>#REF!</v>
      </c>
      <c r="I231" s="21" t="e">
        <f>IF(#REF!="","",#REF!)</f>
        <v>#REF!</v>
      </c>
      <c r="J231" s="21" t="e">
        <f>IF(#REF!="","",#REF!)</f>
        <v>#REF!</v>
      </c>
      <c r="K231" s="21" t="e">
        <f>IF(#REF!="","",#REF!)</f>
        <v>#REF!</v>
      </c>
      <c r="L231" s="21" t="e">
        <f>IF(#REF!="","",#REF!)</f>
        <v>#REF!</v>
      </c>
      <c r="M231" s="21" t="e">
        <f>IF(#REF!="","",#REF!)</f>
        <v>#REF!</v>
      </c>
      <c r="N231" s="21" t="e">
        <f>IF(#REF!="","",#REF!)</f>
        <v>#REF!</v>
      </c>
      <c r="AC231" s="14" t="e">
        <f t="shared" si="10"/>
        <v>#REF!</v>
      </c>
      <c r="AD231" s="14">
        <f t="shared" si="12"/>
        <v>231</v>
      </c>
    </row>
    <row r="232" spans="1:30" ht="12" customHeight="1">
      <c r="A232" s="10">
        <f t="shared" si="11"/>
        <v>222</v>
      </c>
      <c r="B232" s="27" t="str">
        <f>IF('Centre Registration'!F$84="","",'Centre Registration'!F$84)</f>
        <v/>
      </c>
      <c r="C232" s="21" t="e">
        <f>IF(#REF!="","",#REF!)</f>
        <v>#REF!</v>
      </c>
      <c r="D232" s="21" t="e">
        <f>IF(#REF!="","",#REF!)</f>
        <v>#REF!</v>
      </c>
      <c r="E232" s="21" t="e">
        <f>IF(#REF!="","",#REF!)</f>
        <v>#REF!</v>
      </c>
      <c r="F232" s="21" t="e">
        <f>IF(#REF!="","",#REF!)</f>
        <v>#REF!</v>
      </c>
      <c r="G232" s="21" t="e">
        <f>IF(#REF!="","",#REF!)</f>
        <v>#REF!</v>
      </c>
      <c r="H232" s="21" t="e">
        <f>IF(#REF!="","",#REF!)</f>
        <v>#REF!</v>
      </c>
      <c r="I232" s="21" t="e">
        <f>IF(#REF!="","",#REF!)</f>
        <v>#REF!</v>
      </c>
      <c r="J232" s="21" t="e">
        <f>IF(#REF!="","",#REF!)</f>
        <v>#REF!</v>
      </c>
      <c r="K232" s="21" t="e">
        <f>IF(#REF!="","",#REF!)</f>
        <v>#REF!</v>
      </c>
      <c r="L232" s="21" t="e">
        <f>IF(#REF!="","",#REF!)</f>
        <v>#REF!</v>
      </c>
      <c r="M232" s="21" t="e">
        <f>IF(#REF!="","",#REF!)</f>
        <v>#REF!</v>
      </c>
      <c r="N232" s="21" t="e">
        <f>IF(#REF!="","",#REF!)</f>
        <v>#REF!</v>
      </c>
      <c r="AC232" s="14" t="e">
        <f t="shared" si="10"/>
        <v>#REF!</v>
      </c>
      <c r="AD232" s="14">
        <f t="shared" si="12"/>
        <v>232</v>
      </c>
    </row>
    <row r="233" spans="1:30" ht="12" customHeight="1">
      <c r="A233" s="10">
        <f t="shared" si="11"/>
        <v>223</v>
      </c>
      <c r="B233" s="27" t="str">
        <f>IF('Centre Registration'!F$84="","",'Centre Registration'!F$84)</f>
        <v/>
      </c>
      <c r="C233" s="21" t="e">
        <f>IF(#REF!="","",#REF!)</f>
        <v>#REF!</v>
      </c>
      <c r="D233" s="21" t="e">
        <f>IF(#REF!="","",#REF!)</f>
        <v>#REF!</v>
      </c>
      <c r="E233" s="21" t="e">
        <f>IF(#REF!="","",#REF!)</f>
        <v>#REF!</v>
      </c>
      <c r="F233" s="21" t="e">
        <f>IF(#REF!="","",#REF!)</f>
        <v>#REF!</v>
      </c>
      <c r="G233" s="21" t="e">
        <f>IF(#REF!="","",#REF!)</f>
        <v>#REF!</v>
      </c>
      <c r="H233" s="21" t="e">
        <f>IF(#REF!="","",#REF!)</f>
        <v>#REF!</v>
      </c>
      <c r="I233" s="21" t="e">
        <f>IF(#REF!="","",#REF!)</f>
        <v>#REF!</v>
      </c>
      <c r="J233" s="21" t="e">
        <f>IF(#REF!="","",#REF!)</f>
        <v>#REF!</v>
      </c>
      <c r="K233" s="21" t="e">
        <f>IF(#REF!="","",#REF!)</f>
        <v>#REF!</v>
      </c>
      <c r="L233" s="21" t="e">
        <f>IF(#REF!="","",#REF!)</f>
        <v>#REF!</v>
      </c>
      <c r="M233" s="21" t="e">
        <f>IF(#REF!="","",#REF!)</f>
        <v>#REF!</v>
      </c>
      <c r="N233" s="21" t="e">
        <f>IF(#REF!="","",#REF!)</f>
        <v>#REF!</v>
      </c>
      <c r="AC233" s="14" t="e">
        <f t="shared" si="10"/>
        <v>#REF!</v>
      </c>
      <c r="AD233" s="14">
        <f t="shared" si="12"/>
        <v>233</v>
      </c>
    </row>
    <row r="234" spans="1:30" ht="12" customHeight="1">
      <c r="A234" s="10">
        <f t="shared" si="11"/>
        <v>224</v>
      </c>
      <c r="B234" s="27" t="str">
        <f>IF('Centre Registration'!F$84="","",'Centre Registration'!F$84)</f>
        <v/>
      </c>
      <c r="C234" s="21" t="e">
        <f>IF(#REF!="","",#REF!)</f>
        <v>#REF!</v>
      </c>
      <c r="D234" s="21" t="e">
        <f>IF(#REF!="","",#REF!)</f>
        <v>#REF!</v>
      </c>
      <c r="E234" s="21" t="e">
        <f>IF(#REF!="","",#REF!)</f>
        <v>#REF!</v>
      </c>
      <c r="F234" s="21" t="e">
        <f>IF(#REF!="","",#REF!)</f>
        <v>#REF!</v>
      </c>
      <c r="G234" s="21" t="e">
        <f>IF(#REF!="","",#REF!)</f>
        <v>#REF!</v>
      </c>
      <c r="H234" s="21" t="e">
        <f>IF(#REF!="","",#REF!)</f>
        <v>#REF!</v>
      </c>
      <c r="I234" s="21" t="e">
        <f>IF(#REF!="","",#REF!)</f>
        <v>#REF!</v>
      </c>
      <c r="J234" s="21" t="e">
        <f>IF(#REF!="","",#REF!)</f>
        <v>#REF!</v>
      </c>
      <c r="K234" s="21" t="e">
        <f>IF(#REF!="","",#REF!)</f>
        <v>#REF!</v>
      </c>
      <c r="L234" s="21" t="e">
        <f>IF(#REF!="","",#REF!)</f>
        <v>#REF!</v>
      </c>
      <c r="M234" s="21" t="e">
        <f>IF(#REF!="","",#REF!)</f>
        <v>#REF!</v>
      </c>
      <c r="N234" s="21" t="e">
        <f>IF(#REF!="","",#REF!)</f>
        <v>#REF!</v>
      </c>
      <c r="AC234" s="14" t="e">
        <f t="shared" si="10"/>
        <v>#REF!</v>
      </c>
      <c r="AD234" s="14">
        <f t="shared" si="12"/>
        <v>234</v>
      </c>
    </row>
    <row r="235" spans="1:30" ht="12" customHeight="1">
      <c r="A235" s="10">
        <f t="shared" si="11"/>
        <v>225</v>
      </c>
      <c r="B235" s="27" t="str">
        <f>IF('Centre Registration'!F$84="","",'Centre Registration'!F$84)</f>
        <v/>
      </c>
      <c r="C235" s="21" t="e">
        <f>IF(#REF!="","",#REF!)</f>
        <v>#REF!</v>
      </c>
      <c r="D235" s="21" t="e">
        <f>IF(#REF!="","",#REF!)</f>
        <v>#REF!</v>
      </c>
      <c r="E235" s="21" t="e">
        <f>IF(#REF!="","",#REF!)</f>
        <v>#REF!</v>
      </c>
      <c r="F235" s="21" t="e">
        <f>IF(#REF!="","",#REF!)</f>
        <v>#REF!</v>
      </c>
      <c r="G235" s="21" t="e">
        <f>IF(#REF!="","",#REF!)</f>
        <v>#REF!</v>
      </c>
      <c r="H235" s="21" t="e">
        <f>IF(#REF!="","",#REF!)</f>
        <v>#REF!</v>
      </c>
      <c r="I235" s="21" t="e">
        <f>IF(#REF!="","",#REF!)</f>
        <v>#REF!</v>
      </c>
      <c r="J235" s="21" t="e">
        <f>IF(#REF!="","",#REF!)</f>
        <v>#REF!</v>
      </c>
      <c r="K235" s="21" t="e">
        <f>IF(#REF!="","",#REF!)</f>
        <v>#REF!</v>
      </c>
      <c r="L235" s="21" t="e">
        <f>IF(#REF!="","",#REF!)</f>
        <v>#REF!</v>
      </c>
      <c r="M235" s="21" t="e">
        <f>IF(#REF!="","",#REF!)</f>
        <v>#REF!</v>
      </c>
      <c r="N235" s="21" t="e">
        <f>IF(#REF!="","",#REF!)</f>
        <v>#REF!</v>
      </c>
      <c r="AC235" s="14" t="e">
        <f t="shared" si="10"/>
        <v>#REF!</v>
      </c>
      <c r="AD235" s="14">
        <f t="shared" si="12"/>
        <v>235</v>
      </c>
    </row>
    <row r="236" spans="1:30" ht="12" customHeight="1">
      <c r="A236" s="10">
        <f t="shared" si="11"/>
        <v>226</v>
      </c>
      <c r="B236" s="27" t="str">
        <f>IF('Centre Registration'!F$84="","",'Centre Registration'!F$84)</f>
        <v/>
      </c>
      <c r="C236" s="21" t="e">
        <f>IF(#REF!="","",#REF!)</f>
        <v>#REF!</v>
      </c>
      <c r="D236" s="21" t="e">
        <f>IF(#REF!="","",#REF!)</f>
        <v>#REF!</v>
      </c>
      <c r="E236" s="21" t="e">
        <f>IF(#REF!="","",#REF!)</f>
        <v>#REF!</v>
      </c>
      <c r="F236" s="21" t="e">
        <f>IF(#REF!="","",#REF!)</f>
        <v>#REF!</v>
      </c>
      <c r="G236" s="21" t="e">
        <f>IF(#REF!="","",#REF!)</f>
        <v>#REF!</v>
      </c>
      <c r="H236" s="21" t="e">
        <f>IF(#REF!="","",#REF!)</f>
        <v>#REF!</v>
      </c>
      <c r="I236" s="21" t="e">
        <f>IF(#REF!="","",#REF!)</f>
        <v>#REF!</v>
      </c>
      <c r="J236" s="21" t="e">
        <f>IF(#REF!="","",#REF!)</f>
        <v>#REF!</v>
      </c>
      <c r="K236" s="21" t="e">
        <f>IF(#REF!="","",#REF!)</f>
        <v>#REF!</v>
      </c>
      <c r="L236" s="21" t="e">
        <f>IF(#REF!="","",#REF!)</f>
        <v>#REF!</v>
      </c>
      <c r="M236" s="21" t="e">
        <f>IF(#REF!="","",#REF!)</f>
        <v>#REF!</v>
      </c>
      <c r="N236" s="21" t="e">
        <f>IF(#REF!="","",#REF!)</f>
        <v>#REF!</v>
      </c>
      <c r="AC236" s="14"/>
    </row>
    <row r="237" spans="1:30" ht="12" customHeight="1">
      <c r="A237" s="10">
        <f t="shared" si="11"/>
        <v>227</v>
      </c>
      <c r="B237" s="27" t="str">
        <f>IF('Centre Registration'!F$84="","",'Centre Registration'!F$84)</f>
        <v/>
      </c>
      <c r="C237" s="21" t="e">
        <f>IF(#REF!="","",#REF!)</f>
        <v>#REF!</v>
      </c>
      <c r="D237" s="21" t="e">
        <f>IF(#REF!="","",#REF!)</f>
        <v>#REF!</v>
      </c>
      <c r="E237" s="21" t="e">
        <f>IF(#REF!="","",#REF!)</f>
        <v>#REF!</v>
      </c>
      <c r="F237" s="21" t="e">
        <f>IF(#REF!="","",#REF!)</f>
        <v>#REF!</v>
      </c>
      <c r="G237" s="21" t="e">
        <f>IF(#REF!="","",#REF!)</f>
        <v>#REF!</v>
      </c>
      <c r="H237" s="21" t="e">
        <f>IF(#REF!="","",#REF!)</f>
        <v>#REF!</v>
      </c>
      <c r="I237" s="21" t="e">
        <f>IF(#REF!="","",#REF!)</f>
        <v>#REF!</v>
      </c>
      <c r="J237" s="21" t="e">
        <f>IF(#REF!="","",#REF!)</f>
        <v>#REF!</v>
      </c>
      <c r="K237" s="21" t="e">
        <f>IF(#REF!="","",#REF!)</f>
        <v>#REF!</v>
      </c>
      <c r="L237" s="21" t="e">
        <f>IF(#REF!="","",#REF!)</f>
        <v>#REF!</v>
      </c>
      <c r="M237" s="21" t="e">
        <f>IF(#REF!="","",#REF!)</f>
        <v>#REF!</v>
      </c>
      <c r="N237" s="21" t="e">
        <f>IF(#REF!="","",#REF!)</f>
        <v>#REF!</v>
      </c>
      <c r="AC237" s="14"/>
    </row>
    <row r="238" spans="1:30" ht="12" customHeight="1">
      <c r="A238" s="10">
        <f t="shared" si="11"/>
        <v>228</v>
      </c>
      <c r="B238" s="27" t="str">
        <f>IF('Centre Registration'!F$84="","",'Centre Registration'!F$84)</f>
        <v/>
      </c>
      <c r="C238" s="21" t="e">
        <f>IF(#REF!="","",#REF!)</f>
        <v>#REF!</v>
      </c>
      <c r="D238" s="21" t="e">
        <f>IF(#REF!="","",#REF!)</f>
        <v>#REF!</v>
      </c>
      <c r="E238" s="21" t="e">
        <f>IF(#REF!="","",#REF!)</f>
        <v>#REF!</v>
      </c>
      <c r="F238" s="21" t="e">
        <f>IF(#REF!="","",#REF!)</f>
        <v>#REF!</v>
      </c>
      <c r="G238" s="21" t="e">
        <f>IF(#REF!="","",#REF!)</f>
        <v>#REF!</v>
      </c>
      <c r="H238" s="21" t="e">
        <f>IF(#REF!="","",#REF!)</f>
        <v>#REF!</v>
      </c>
      <c r="I238" s="21" t="e">
        <f>IF(#REF!="","",#REF!)</f>
        <v>#REF!</v>
      </c>
      <c r="J238" s="21" t="e">
        <f>IF(#REF!="","",#REF!)</f>
        <v>#REF!</v>
      </c>
      <c r="K238" s="21" t="e">
        <f>IF(#REF!="","",#REF!)</f>
        <v>#REF!</v>
      </c>
      <c r="L238" s="21" t="e">
        <f>IF(#REF!="","",#REF!)</f>
        <v>#REF!</v>
      </c>
      <c r="M238" s="21" t="e">
        <f>IF(#REF!="","",#REF!)</f>
        <v>#REF!</v>
      </c>
      <c r="N238" s="21" t="e">
        <f>IF(#REF!="","",#REF!)</f>
        <v>#REF!</v>
      </c>
      <c r="AC238" s="14"/>
    </row>
    <row r="239" spans="1:30" ht="12" customHeight="1">
      <c r="A239" s="10">
        <f t="shared" si="11"/>
        <v>229</v>
      </c>
      <c r="B239" s="27" t="str">
        <f>IF('Centre Registration'!F$84="","",'Centre Registration'!F$84)</f>
        <v/>
      </c>
      <c r="C239" s="21" t="e">
        <f>IF(#REF!="","",#REF!)</f>
        <v>#REF!</v>
      </c>
      <c r="D239" s="21" t="e">
        <f>IF(#REF!="","",#REF!)</f>
        <v>#REF!</v>
      </c>
      <c r="E239" s="21" t="e">
        <f>IF(#REF!="","",#REF!)</f>
        <v>#REF!</v>
      </c>
      <c r="F239" s="21" t="e">
        <f>IF(#REF!="","",#REF!)</f>
        <v>#REF!</v>
      </c>
      <c r="G239" s="21" t="e">
        <f>IF(#REF!="","",#REF!)</f>
        <v>#REF!</v>
      </c>
      <c r="H239" s="21" t="e">
        <f>IF(#REF!="","",#REF!)</f>
        <v>#REF!</v>
      </c>
      <c r="I239" s="21" t="e">
        <f>IF(#REF!="","",#REF!)</f>
        <v>#REF!</v>
      </c>
      <c r="J239" s="21" t="e">
        <f>IF(#REF!="","",#REF!)</f>
        <v>#REF!</v>
      </c>
      <c r="K239" s="21" t="e">
        <f>IF(#REF!="","",#REF!)</f>
        <v>#REF!</v>
      </c>
      <c r="L239" s="21" t="e">
        <f>IF(#REF!="","",#REF!)</f>
        <v>#REF!</v>
      </c>
      <c r="M239" s="21" t="e">
        <f>IF(#REF!="","",#REF!)</f>
        <v>#REF!</v>
      </c>
      <c r="N239" s="21" t="e">
        <f>IF(#REF!="","",#REF!)</f>
        <v>#REF!</v>
      </c>
    </row>
    <row r="240" spans="1:30" ht="12" customHeight="1">
      <c r="A240" s="10">
        <f t="shared" si="11"/>
        <v>230</v>
      </c>
      <c r="B240" s="27" t="str">
        <f>IF('Centre Registration'!F$84="","",'Centre Registration'!F$84)</f>
        <v/>
      </c>
      <c r="C240" s="21" t="e">
        <f>IF(#REF!="","",#REF!)</f>
        <v>#REF!</v>
      </c>
      <c r="D240" s="21" t="e">
        <f>IF(#REF!="","",#REF!)</f>
        <v>#REF!</v>
      </c>
      <c r="E240" s="21" t="e">
        <f>IF(#REF!="","",#REF!)</f>
        <v>#REF!</v>
      </c>
      <c r="F240" s="21" t="e">
        <f>IF(#REF!="","",#REF!)</f>
        <v>#REF!</v>
      </c>
      <c r="G240" s="21" t="e">
        <f>IF(#REF!="","",#REF!)</f>
        <v>#REF!</v>
      </c>
      <c r="H240" s="21" t="e">
        <f>IF(#REF!="","",#REF!)</f>
        <v>#REF!</v>
      </c>
      <c r="I240" s="21" t="e">
        <f>IF(#REF!="","",#REF!)</f>
        <v>#REF!</v>
      </c>
      <c r="J240" s="21" t="e">
        <f>IF(#REF!="","",#REF!)</f>
        <v>#REF!</v>
      </c>
      <c r="K240" s="21" t="e">
        <f>IF(#REF!="","",#REF!)</f>
        <v>#REF!</v>
      </c>
      <c r="L240" s="21" t="e">
        <f>IF(#REF!="","",#REF!)</f>
        <v>#REF!</v>
      </c>
      <c r="M240" s="21" t="e">
        <f>IF(#REF!="","",#REF!)</f>
        <v>#REF!</v>
      </c>
      <c r="N240" s="21" t="e">
        <f>IF(#REF!="","",#REF!)</f>
        <v>#REF!</v>
      </c>
    </row>
    <row r="241" spans="1:14" ht="12" customHeight="1">
      <c r="A241" s="10">
        <f t="shared" si="11"/>
        <v>231</v>
      </c>
      <c r="B241" s="27" t="str">
        <f>IF('Centre Registration'!F$84="","",'Centre Registration'!F$84)</f>
        <v/>
      </c>
      <c r="C241" s="21" t="e">
        <f>IF(#REF!="","",#REF!)</f>
        <v>#REF!</v>
      </c>
      <c r="D241" s="21" t="e">
        <f>IF(#REF!="","",#REF!)</f>
        <v>#REF!</v>
      </c>
      <c r="E241" s="21" t="e">
        <f>IF(#REF!="","",#REF!)</f>
        <v>#REF!</v>
      </c>
      <c r="F241" s="21" t="e">
        <f>IF(#REF!="","",#REF!)</f>
        <v>#REF!</v>
      </c>
      <c r="G241" s="21" t="e">
        <f>IF(#REF!="","",#REF!)</f>
        <v>#REF!</v>
      </c>
      <c r="H241" s="21" t="e">
        <f>IF(#REF!="","",#REF!)</f>
        <v>#REF!</v>
      </c>
      <c r="I241" s="21" t="e">
        <f>IF(#REF!="","",#REF!)</f>
        <v>#REF!</v>
      </c>
      <c r="J241" s="21" t="e">
        <f>IF(#REF!="","",#REF!)</f>
        <v>#REF!</v>
      </c>
      <c r="K241" s="21" t="e">
        <f>IF(#REF!="","",#REF!)</f>
        <v>#REF!</v>
      </c>
      <c r="L241" s="21" t="e">
        <f>IF(#REF!="","",#REF!)</f>
        <v>#REF!</v>
      </c>
      <c r="M241" s="21" t="e">
        <f>IF(#REF!="","",#REF!)</f>
        <v>#REF!</v>
      </c>
      <c r="N241" s="21" t="e">
        <f>IF(#REF!="","",#REF!)</f>
        <v>#REF!</v>
      </c>
    </row>
    <row r="242" spans="1:14" ht="12" customHeight="1">
      <c r="A242" s="10">
        <f t="shared" si="11"/>
        <v>232</v>
      </c>
      <c r="B242" s="27" t="str">
        <f>IF('Centre Registration'!F$84="","",'Centre Registration'!F$84)</f>
        <v/>
      </c>
      <c r="C242" s="21" t="e">
        <f>IF(#REF!="","",#REF!)</f>
        <v>#REF!</v>
      </c>
      <c r="D242" s="21" t="e">
        <f>IF(#REF!="","",#REF!)</f>
        <v>#REF!</v>
      </c>
      <c r="E242" s="21" t="e">
        <f>IF(#REF!="","",#REF!)</f>
        <v>#REF!</v>
      </c>
      <c r="F242" s="21" t="e">
        <f>IF(#REF!="","",#REF!)</f>
        <v>#REF!</v>
      </c>
      <c r="G242" s="21" t="e">
        <f>IF(#REF!="","",#REF!)</f>
        <v>#REF!</v>
      </c>
      <c r="H242" s="21" t="e">
        <f>IF(#REF!="","",#REF!)</f>
        <v>#REF!</v>
      </c>
      <c r="I242" s="21" t="e">
        <f>IF(#REF!="","",#REF!)</f>
        <v>#REF!</v>
      </c>
      <c r="J242" s="21" t="e">
        <f>IF(#REF!="","",#REF!)</f>
        <v>#REF!</v>
      </c>
      <c r="K242" s="21" t="e">
        <f>IF(#REF!="","",#REF!)</f>
        <v>#REF!</v>
      </c>
      <c r="L242" s="21" t="e">
        <f>IF(#REF!="","",#REF!)</f>
        <v>#REF!</v>
      </c>
      <c r="M242" s="21" t="e">
        <f>IF(#REF!="","",#REF!)</f>
        <v>#REF!</v>
      </c>
      <c r="N242" s="21" t="e">
        <f>IF(#REF!="","",#REF!)</f>
        <v>#REF!</v>
      </c>
    </row>
    <row r="243" spans="1:14" ht="12" customHeight="1">
      <c r="A243" s="10">
        <f t="shared" si="11"/>
        <v>233</v>
      </c>
      <c r="B243" s="27" t="str">
        <f>IF('Centre Registration'!F$84="","",'Centre Registration'!F$84)</f>
        <v/>
      </c>
      <c r="C243" s="21" t="e">
        <f>IF(#REF!="","",#REF!)</f>
        <v>#REF!</v>
      </c>
      <c r="D243" s="21" t="e">
        <f>IF(#REF!="","",#REF!)</f>
        <v>#REF!</v>
      </c>
      <c r="E243" s="21" t="e">
        <f>IF(#REF!="","",#REF!)</f>
        <v>#REF!</v>
      </c>
      <c r="F243" s="21" t="e">
        <f>IF(#REF!="","",#REF!)</f>
        <v>#REF!</v>
      </c>
      <c r="G243" s="21" t="e">
        <f>IF(#REF!="","",#REF!)</f>
        <v>#REF!</v>
      </c>
      <c r="H243" s="21" t="e">
        <f>IF(#REF!="","",#REF!)</f>
        <v>#REF!</v>
      </c>
      <c r="I243" s="21" t="e">
        <f>IF(#REF!="","",#REF!)</f>
        <v>#REF!</v>
      </c>
      <c r="J243" s="21" t="e">
        <f>IF(#REF!="","",#REF!)</f>
        <v>#REF!</v>
      </c>
      <c r="K243" s="21" t="e">
        <f>IF(#REF!="","",#REF!)</f>
        <v>#REF!</v>
      </c>
      <c r="L243" s="21" t="e">
        <f>IF(#REF!="","",#REF!)</f>
        <v>#REF!</v>
      </c>
      <c r="M243" s="21" t="e">
        <f>IF(#REF!="","",#REF!)</f>
        <v>#REF!</v>
      </c>
      <c r="N243" s="21" t="e">
        <f>IF(#REF!="","",#REF!)</f>
        <v>#REF!</v>
      </c>
    </row>
    <row r="244" spans="1:14" ht="12" customHeight="1">
      <c r="A244" s="10">
        <f t="shared" si="11"/>
        <v>234</v>
      </c>
      <c r="B244" s="27" t="str">
        <f>IF('Centre Registration'!F$84="","",'Centre Registration'!F$84)</f>
        <v/>
      </c>
      <c r="C244" s="21" t="e">
        <f>IF(#REF!="","",#REF!)</f>
        <v>#REF!</v>
      </c>
      <c r="D244" s="21" t="e">
        <f>IF(#REF!="","",#REF!)</f>
        <v>#REF!</v>
      </c>
      <c r="E244" s="21" t="e">
        <f>IF(#REF!="","",#REF!)</f>
        <v>#REF!</v>
      </c>
      <c r="F244" s="21" t="e">
        <f>IF(#REF!="","",#REF!)</f>
        <v>#REF!</v>
      </c>
      <c r="G244" s="21" t="e">
        <f>IF(#REF!="","",#REF!)</f>
        <v>#REF!</v>
      </c>
      <c r="H244" s="21" t="e">
        <f>IF(#REF!="","",#REF!)</f>
        <v>#REF!</v>
      </c>
      <c r="I244" s="21" t="e">
        <f>IF(#REF!="","",#REF!)</f>
        <v>#REF!</v>
      </c>
      <c r="J244" s="21" t="e">
        <f>IF(#REF!="","",#REF!)</f>
        <v>#REF!</v>
      </c>
      <c r="K244" s="21" t="e">
        <f>IF(#REF!="","",#REF!)</f>
        <v>#REF!</v>
      </c>
      <c r="L244" s="21" t="e">
        <f>IF(#REF!="","",#REF!)</f>
        <v>#REF!</v>
      </c>
      <c r="M244" s="21" t="e">
        <f>IF(#REF!="","",#REF!)</f>
        <v>#REF!</v>
      </c>
      <c r="N244" s="21" t="e">
        <f>IF(#REF!="","",#REF!)</f>
        <v>#REF!</v>
      </c>
    </row>
    <row r="245" spans="1:14" ht="12" customHeight="1">
      <c r="A245" s="10">
        <f t="shared" si="11"/>
        <v>235</v>
      </c>
      <c r="B245" s="27" t="str">
        <f>IF('Centre Registration'!F$84="","",'Centre Registration'!F$84)</f>
        <v/>
      </c>
      <c r="C245" s="21" t="e">
        <f>IF(#REF!="","",#REF!)</f>
        <v>#REF!</v>
      </c>
      <c r="D245" s="21" t="e">
        <f>IF(#REF!="","",#REF!)</f>
        <v>#REF!</v>
      </c>
      <c r="E245" s="21" t="e">
        <f>IF(#REF!="","",#REF!)</f>
        <v>#REF!</v>
      </c>
      <c r="F245" s="21" t="e">
        <f>IF(#REF!="","",#REF!)</f>
        <v>#REF!</v>
      </c>
      <c r="G245" s="21" t="e">
        <f>IF(#REF!="","",#REF!)</f>
        <v>#REF!</v>
      </c>
      <c r="H245" s="21" t="e">
        <f>IF(#REF!="","",#REF!)</f>
        <v>#REF!</v>
      </c>
      <c r="I245" s="21" t="e">
        <f>IF(#REF!="","",#REF!)</f>
        <v>#REF!</v>
      </c>
      <c r="J245" s="21" t="e">
        <f>IF(#REF!="","",#REF!)</f>
        <v>#REF!</v>
      </c>
      <c r="K245" s="21" t="e">
        <f>IF(#REF!="","",#REF!)</f>
        <v>#REF!</v>
      </c>
      <c r="L245" s="21" t="e">
        <f>IF(#REF!="","",#REF!)</f>
        <v>#REF!</v>
      </c>
      <c r="M245" s="21" t="e">
        <f>IF(#REF!="","",#REF!)</f>
        <v>#REF!</v>
      </c>
      <c r="N245" s="21" t="e">
        <f>IF(#REF!="","",#REF!)</f>
        <v>#REF!</v>
      </c>
    </row>
    <row r="246" spans="1:14" ht="12" customHeight="1">
      <c r="A246" s="10">
        <f t="shared" si="11"/>
        <v>236</v>
      </c>
      <c r="B246" s="27" t="str">
        <f>IF('Centre Registration'!F$84="","",'Centre Registration'!F$84)</f>
        <v/>
      </c>
      <c r="C246" s="21" t="e">
        <f>IF(#REF!="","",#REF!)</f>
        <v>#REF!</v>
      </c>
      <c r="D246" s="21" t="e">
        <f>IF(#REF!="","",#REF!)</f>
        <v>#REF!</v>
      </c>
      <c r="E246" s="21" t="e">
        <f>IF(#REF!="","",#REF!)</f>
        <v>#REF!</v>
      </c>
      <c r="F246" s="21" t="e">
        <f>IF(#REF!="","",#REF!)</f>
        <v>#REF!</v>
      </c>
      <c r="G246" s="21" t="e">
        <f>IF(#REF!="","",#REF!)</f>
        <v>#REF!</v>
      </c>
      <c r="H246" s="21" t="e">
        <f>IF(#REF!="","",#REF!)</f>
        <v>#REF!</v>
      </c>
      <c r="I246" s="21" t="e">
        <f>IF(#REF!="","",#REF!)</f>
        <v>#REF!</v>
      </c>
      <c r="J246" s="21" t="e">
        <f>IF(#REF!="","",#REF!)</f>
        <v>#REF!</v>
      </c>
      <c r="K246" s="21" t="e">
        <f>IF(#REF!="","",#REF!)</f>
        <v>#REF!</v>
      </c>
      <c r="L246" s="21" t="e">
        <f>IF(#REF!="","",#REF!)</f>
        <v>#REF!</v>
      </c>
      <c r="M246" s="21" t="e">
        <f>IF(#REF!="","",#REF!)</f>
        <v>#REF!</v>
      </c>
      <c r="N246" s="21" t="e">
        <f>IF(#REF!="","",#REF!)</f>
        <v>#REF!</v>
      </c>
    </row>
    <row r="247" spans="1:14" ht="12" customHeight="1">
      <c r="A247" s="10">
        <f t="shared" si="11"/>
        <v>237</v>
      </c>
      <c r="B247" s="27" t="str">
        <f>IF('Centre Registration'!F$84="","",'Centre Registration'!F$84)</f>
        <v/>
      </c>
      <c r="C247" s="21" t="e">
        <f>IF(#REF!="","",#REF!)</f>
        <v>#REF!</v>
      </c>
      <c r="D247" s="21" t="e">
        <f>IF(#REF!="","",#REF!)</f>
        <v>#REF!</v>
      </c>
      <c r="E247" s="21" t="e">
        <f>IF(#REF!="","",#REF!)</f>
        <v>#REF!</v>
      </c>
      <c r="F247" s="21" t="e">
        <f>IF(#REF!="","",#REF!)</f>
        <v>#REF!</v>
      </c>
      <c r="G247" s="21" t="e">
        <f>IF(#REF!="","",#REF!)</f>
        <v>#REF!</v>
      </c>
      <c r="H247" s="21" t="e">
        <f>IF(#REF!="","",#REF!)</f>
        <v>#REF!</v>
      </c>
      <c r="I247" s="21" t="e">
        <f>IF(#REF!="","",#REF!)</f>
        <v>#REF!</v>
      </c>
      <c r="J247" s="21" t="e">
        <f>IF(#REF!="","",#REF!)</f>
        <v>#REF!</v>
      </c>
      <c r="K247" s="21" t="e">
        <f>IF(#REF!="","",#REF!)</f>
        <v>#REF!</v>
      </c>
      <c r="L247" s="21" t="e">
        <f>IF(#REF!="","",#REF!)</f>
        <v>#REF!</v>
      </c>
      <c r="M247" s="21" t="e">
        <f>IF(#REF!="","",#REF!)</f>
        <v>#REF!</v>
      </c>
      <c r="N247" s="21" t="e">
        <f>IF(#REF!="","",#REF!)</f>
        <v>#REF!</v>
      </c>
    </row>
    <row r="248" spans="1:14" ht="12" customHeight="1">
      <c r="A248" s="10">
        <f t="shared" si="11"/>
        <v>238</v>
      </c>
      <c r="B248" s="27" t="str">
        <f>IF('Centre Registration'!F$84="","",'Centre Registration'!F$84)</f>
        <v/>
      </c>
      <c r="C248" s="21" t="e">
        <f>IF(#REF!="","",#REF!)</f>
        <v>#REF!</v>
      </c>
      <c r="D248" s="21" t="e">
        <f>IF(#REF!="","",#REF!)</f>
        <v>#REF!</v>
      </c>
      <c r="E248" s="21" t="e">
        <f>IF(#REF!="","",#REF!)</f>
        <v>#REF!</v>
      </c>
      <c r="F248" s="21" t="e">
        <f>IF(#REF!="","",#REF!)</f>
        <v>#REF!</v>
      </c>
      <c r="G248" s="21" t="e">
        <f>IF(#REF!="","",#REF!)</f>
        <v>#REF!</v>
      </c>
      <c r="H248" s="21" t="e">
        <f>IF(#REF!="","",#REF!)</f>
        <v>#REF!</v>
      </c>
      <c r="I248" s="21" t="e">
        <f>IF(#REF!="","",#REF!)</f>
        <v>#REF!</v>
      </c>
      <c r="J248" s="21" t="e">
        <f>IF(#REF!="","",#REF!)</f>
        <v>#REF!</v>
      </c>
      <c r="K248" s="21" t="e">
        <f>IF(#REF!="","",#REF!)</f>
        <v>#REF!</v>
      </c>
      <c r="L248" s="21" t="e">
        <f>IF(#REF!="","",#REF!)</f>
        <v>#REF!</v>
      </c>
      <c r="M248" s="21" t="e">
        <f>IF(#REF!="","",#REF!)</f>
        <v>#REF!</v>
      </c>
      <c r="N248" s="21" t="e">
        <f>IF(#REF!="","",#REF!)</f>
        <v>#REF!</v>
      </c>
    </row>
    <row r="249" spans="1:14" ht="12" customHeight="1">
      <c r="A249" s="10">
        <f t="shared" si="11"/>
        <v>239</v>
      </c>
      <c r="B249" s="27" t="str">
        <f>IF('Centre Registration'!F$84="","",'Centre Registration'!F$84)</f>
        <v/>
      </c>
      <c r="C249" s="21" t="e">
        <f>IF(#REF!="","",#REF!)</f>
        <v>#REF!</v>
      </c>
      <c r="D249" s="21" t="e">
        <f>IF(#REF!="","",#REF!)</f>
        <v>#REF!</v>
      </c>
      <c r="E249" s="21" t="e">
        <f>IF(#REF!="","",#REF!)</f>
        <v>#REF!</v>
      </c>
      <c r="F249" s="21" t="e">
        <f>IF(#REF!="","",#REF!)</f>
        <v>#REF!</v>
      </c>
      <c r="G249" s="21" t="e">
        <f>IF(#REF!="","",#REF!)</f>
        <v>#REF!</v>
      </c>
      <c r="H249" s="21" t="e">
        <f>IF(#REF!="","",#REF!)</f>
        <v>#REF!</v>
      </c>
      <c r="I249" s="21" t="e">
        <f>IF(#REF!="","",#REF!)</f>
        <v>#REF!</v>
      </c>
      <c r="J249" s="21" t="e">
        <f>IF(#REF!="","",#REF!)</f>
        <v>#REF!</v>
      </c>
      <c r="K249" s="21" t="e">
        <f>IF(#REF!="","",#REF!)</f>
        <v>#REF!</v>
      </c>
      <c r="L249" s="21" t="e">
        <f>IF(#REF!="","",#REF!)</f>
        <v>#REF!</v>
      </c>
      <c r="M249" s="21" t="e">
        <f>IF(#REF!="","",#REF!)</f>
        <v>#REF!</v>
      </c>
      <c r="N249" s="21" t="e">
        <f>IF(#REF!="","",#REF!)</f>
        <v>#REF!</v>
      </c>
    </row>
    <row r="250" spans="1:14" ht="12" customHeight="1">
      <c r="A250" s="10">
        <f t="shared" si="11"/>
        <v>240</v>
      </c>
      <c r="B250" s="27" t="str">
        <f>IF('Centre Registration'!F$84="","",'Centre Registration'!F$84)</f>
        <v/>
      </c>
      <c r="C250" s="21" t="e">
        <f>IF(#REF!="","",#REF!)</f>
        <v>#REF!</v>
      </c>
      <c r="D250" s="21" t="e">
        <f>IF(#REF!="","",#REF!)</f>
        <v>#REF!</v>
      </c>
      <c r="E250" s="21" t="e">
        <f>IF(#REF!="","",#REF!)</f>
        <v>#REF!</v>
      </c>
      <c r="F250" s="21" t="e">
        <f>IF(#REF!="","",#REF!)</f>
        <v>#REF!</v>
      </c>
      <c r="G250" s="21" t="e">
        <f>IF(#REF!="","",#REF!)</f>
        <v>#REF!</v>
      </c>
      <c r="H250" s="21" t="e">
        <f>IF(#REF!="","",#REF!)</f>
        <v>#REF!</v>
      </c>
      <c r="I250" s="21" t="e">
        <f>IF(#REF!="","",#REF!)</f>
        <v>#REF!</v>
      </c>
      <c r="J250" s="21" t="e">
        <f>IF(#REF!="","",#REF!)</f>
        <v>#REF!</v>
      </c>
      <c r="K250" s="21" t="e">
        <f>IF(#REF!="","",#REF!)</f>
        <v>#REF!</v>
      </c>
      <c r="L250" s="21" t="e">
        <f>IF(#REF!="","",#REF!)</f>
        <v>#REF!</v>
      </c>
      <c r="M250" s="21" t="e">
        <f>IF(#REF!="","",#REF!)</f>
        <v>#REF!</v>
      </c>
      <c r="N250" s="21" t="e">
        <f>IF(#REF!="","",#REF!)</f>
        <v>#REF!</v>
      </c>
    </row>
    <row r="251" spans="1:14" ht="12" customHeight="1">
      <c r="A251" s="10">
        <f t="shared" si="11"/>
        <v>241</v>
      </c>
      <c r="B251" s="27" t="str">
        <f>IF('Centre Registration'!F$84="","",'Centre Registration'!F$84)</f>
        <v/>
      </c>
      <c r="C251" s="21" t="e">
        <f>IF(#REF!="","",#REF!)</f>
        <v>#REF!</v>
      </c>
      <c r="D251" s="21" t="e">
        <f>IF(#REF!="","",#REF!)</f>
        <v>#REF!</v>
      </c>
      <c r="E251" s="21" t="e">
        <f>IF(#REF!="","",#REF!)</f>
        <v>#REF!</v>
      </c>
      <c r="F251" s="21" t="e">
        <f>IF(#REF!="","",#REF!)</f>
        <v>#REF!</v>
      </c>
      <c r="G251" s="21" t="e">
        <f>IF(#REF!="","",#REF!)</f>
        <v>#REF!</v>
      </c>
      <c r="H251" s="21" t="e">
        <f>IF(#REF!="","",#REF!)</f>
        <v>#REF!</v>
      </c>
      <c r="I251" s="21" t="e">
        <f>IF(#REF!="","",#REF!)</f>
        <v>#REF!</v>
      </c>
      <c r="J251" s="21" t="e">
        <f>IF(#REF!="","",#REF!)</f>
        <v>#REF!</v>
      </c>
      <c r="K251" s="21" t="e">
        <f>IF(#REF!="","",#REF!)</f>
        <v>#REF!</v>
      </c>
      <c r="L251" s="21" t="e">
        <f>IF(#REF!="","",#REF!)</f>
        <v>#REF!</v>
      </c>
      <c r="M251" s="21" t="e">
        <f>IF(#REF!="","",#REF!)</f>
        <v>#REF!</v>
      </c>
      <c r="N251" s="21" t="e">
        <f>IF(#REF!="","",#REF!)</f>
        <v>#REF!</v>
      </c>
    </row>
    <row r="252" spans="1:14" ht="12" customHeight="1">
      <c r="A252" s="10">
        <f t="shared" si="11"/>
        <v>242</v>
      </c>
      <c r="B252" s="27" t="str">
        <f>IF('Centre Registration'!F$84="","",'Centre Registration'!F$84)</f>
        <v/>
      </c>
      <c r="C252" s="21" t="e">
        <f>IF(#REF!="","",#REF!)</f>
        <v>#REF!</v>
      </c>
      <c r="D252" s="21" t="e">
        <f>IF(#REF!="","",#REF!)</f>
        <v>#REF!</v>
      </c>
      <c r="E252" s="21" t="e">
        <f>IF(#REF!="","",#REF!)</f>
        <v>#REF!</v>
      </c>
      <c r="F252" s="21" t="e">
        <f>IF(#REF!="","",#REF!)</f>
        <v>#REF!</v>
      </c>
      <c r="G252" s="21" t="e">
        <f>IF(#REF!="","",#REF!)</f>
        <v>#REF!</v>
      </c>
      <c r="H252" s="21" t="e">
        <f>IF(#REF!="","",#REF!)</f>
        <v>#REF!</v>
      </c>
      <c r="I252" s="21" t="e">
        <f>IF(#REF!="","",#REF!)</f>
        <v>#REF!</v>
      </c>
      <c r="J252" s="21" t="e">
        <f>IF(#REF!="","",#REF!)</f>
        <v>#REF!</v>
      </c>
      <c r="K252" s="21" t="e">
        <f>IF(#REF!="","",#REF!)</f>
        <v>#REF!</v>
      </c>
      <c r="L252" s="21" t="e">
        <f>IF(#REF!="","",#REF!)</f>
        <v>#REF!</v>
      </c>
      <c r="M252" s="21" t="e">
        <f>IF(#REF!="","",#REF!)</f>
        <v>#REF!</v>
      </c>
      <c r="N252" s="21" t="e">
        <f>IF(#REF!="","",#REF!)</f>
        <v>#REF!</v>
      </c>
    </row>
    <row r="253" spans="1:14" ht="12" customHeight="1">
      <c r="A253" s="10">
        <f t="shared" si="11"/>
        <v>243</v>
      </c>
      <c r="B253" s="27" t="str">
        <f>IF('Centre Registration'!F$84="","",'Centre Registration'!F$84)</f>
        <v/>
      </c>
      <c r="C253" s="21" t="e">
        <f>IF(#REF!="","",#REF!)</f>
        <v>#REF!</v>
      </c>
      <c r="D253" s="21" t="e">
        <f>IF(#REF!="","",#REF!)</f>
        <v>#REF!</v>
      </c>
      <c r="E253" s="21" t="e">
        <f>IF(#REF!="","",#REF!)</f>
        <v>#REF!</v>
      </c>
      <c r="F253" s="21" t="e">
        <f>IF(#REF!="","",#REF!)</f>
        <v>#REF!</v>
      </c>
      <c r="G253" s="21" t="e">
        <f>IF(#REF!="","",#REF!)</f>
        <v>#REF!</v>
      </c>
      <c r="H253" s="21" t="e">
        <f>IF(#REF!="","",#REF!)</f>
        <v>#REF!</v>
      </c>
      <c r="I253" s="21" t="e">
        <f>IF(#REF!="","",#REF!)</f>
        <v>#REF!</v>
      </c>
      <c r="J253" s="21" t="e">
        <f>IF(#REF!="","",#REF!)</f>
        <v>#REF!</v>
      </c>
      <c r="K253" s="21" t="e">
        <f>IF(#REF!="","",#REF!)</f>
        <v>#REF!</v>
      </c>
      <c r="L253" s="21" t="e">
        <f>IF(#REF!="","",#REF!)</f>
        <v>#REF!</v>
      </c>
      <c r="M253" s="21" t="e">
        <f>IF(#REF!="","",#REF!)</f>
        <v>#REF!</v>
      </c>
      <c r="N253" s="21" t="e">
        <f>IF(#REF!="","",#REF!)</f>
        <v>#REF!</v>
      </c>
    </row>
    <row r="254" spans="1:14" ht="12" customHeight="1">
      <c r="A254" s="10">
        <f t="shared" si="11"/>
        <v>244</v>
      </c>
      <c r="B254" s="27" t="str">
        <f>IF('Centre Registration'!F$84="","",'Centre Registration'!F$84)</f>
        <v/>
      </c>
      <c r="C254" s="21" t="e">
        <f>IF(#REF!="","",#REF!)</f>
        <v>#REF!</v>
      </c>
      <c r="D254" s="21" t="e">
        <f>IF(#REF!="","",#REF!)</f>
        <v>#REF!</v>
      </c>
      <c r="E254" s="21" t="e">
        <f>IF(#REF!="","",#REF!)</f>
        <v>#REF!</v>
      </c>
      <c r="F254" s="21" t="e">
        <f>IF(#REF!="","",#REF!)</f>
        <v>#REF!</v>
      </c>
      <c r="G254" s="21" t="e">
        <f>IF(#REF!="","",#REF!)</f>
        <v>#REF!</v>
      </c>
      <c r="H254" s="21" t="e">
        <f>IF(#REF!="","",#REF!)</f>
        <v>#REF!</v>
      </c>
      <c r="I254" s="21" t="e">
        <f>IF(#REF!="","",#REF!)</f>
        <v>#REF!</v>
      </c>
      <c r="J254" s="21" t="e">
        <f>IF(#REF!="","",#REF!)</f>
        <v>#REF!</v>
      </c>
      <c r="K254" s="21" t="e">
        <f>IF(#REF!="","",#REF!)</f>
        <v>#REF!</v>
      </c>
      <c r="L254" s="21" t="e">
        <f>IF(#REF!="","",#REF!)</f>
        <v>#REF!</v>
      </c>
      <c r="M254" s="21" t="e">
        <f>IF(#REF!="","",#REF!)</f>
        <v>#REF!</v>
      </c>
      <c r="N254" s="21" t="e">
        <f>IF(#REF!="","",#REF!)</f>
        <v>#REF!</v>
      </c>
    </row>
    <row r="255" spans="1:14" ht="12" customHeight="1">
      <c r="A255" s="10">
        <f t="shared" si="11"/>
        <v>245</v>
      </c>
      <c r="B255" s="27" t="str">
        <f>IF('Centre Registration'!F$84="","",'Centre Registration'!F$84)</f>
        <v/>
      </c>
      <c r="C255" s="21" t="e">
        <f>IF(#REF!="","",#REF!)</f>
        <v>#REF!</v>
      </c>
      <c r="D255" s="21" t="e">
        <f>IF(#REF!="","",#REF!)</f>
        <v>#REF!</v>
      </c>
      <c r="E255" s="21" t="e">
        <f>IF(#REF!="","",#REF!)</f>
        <v>#REF!</v>
      </c>
      <c r="F255" s="21" t="e">
        <f>IF(#REF!="","",#REF!)</f>
        <v>#REF!</v>
      </c>
      <c r="G255" s="21" t="e">
        <f>IF(#REF!="","",#REF!)</f>
        <v>#REF!</v>
      </c>
      <c r="H255" s="21" t="e">
        <f>IF(#REF!="","",#REF!)</f>
        <v>#REF!</v>
      </c>
      <c r="I255" s="21" t="e">
        <f>IF(#REF!="","",#REF!)</f>
        <v>#REF!</v>
      </c>
      <c r="J255" s="21" t="e">
        <f>IF(#REF!="","",#REF!)</f>
        <v>#REF!</v>
      </c>
      <c r="K255" s="21" t="e">
        <f>IF(#REF!="","",#REF!)</f>
        <v>#REF!</v>
      </c>
      <c r="L255" s="21" t="e">
        <f>IF(#REF!="","",#REF!)</f>
        <v>#REF!</v>
      </c>
      <c r="M255" s="21" t="e">
        <f>IF(#REF!="","",#REF!)</f>
        <v>#REF!</v>
      </c>
      <c r="N255" s="21" t="e">
        <f>IF(#REF!="","",#REF!)</f>
        <v>#REF!</v>
      </c>
    </row>
    <row r="256" spans="1:14" ht="12" customHeight="1">
      <c r="A256" s="10">
        <f t="shared" si="11"/>
        <v>246</v>
      </c>
      <c r="B256" s="27" t="str">
        <f>IF('Centre Registration'!F$84="","",'Centre Registration'!F$84)</f>
        <v/>
      </c>
      <c r="C256" s="21" t="e">
        <f>IF(#REF!="","",#REF!)</f>
        <v>#REF!</v>
      </c>
      <c r="D256" s="21" t="e">
        <f>IF(#REF!="","",#REF!)</f>
        <v>#REF!</v>
      </c>
      <c r="E256" s="21" t="e">
        <f>IF(#REF!="","",#REF!)</f>
        <v>#REF!</v>
      </c>
      <c r="F256" s="21" t="e">
        <f>IF(#REF!="","",#REF!)</f>
        <v>#REF!</v>
      </c>
      <c r="G256" s="21" t="e">
        <f>IF(#REF!="","",#REF!)</f>
        <v>#REF!</v>
      </c>
      <c r="H256" s="21" t="e">
        <f>IF(#REF!="","",#REF!)</f>
        <v>#REF!</v>
      </c>
      <c r="I256" s="21" t="e">
        <f>IF(#REF!="","",#REF!)</f>
        <v>#REF!</v>
      </c>
      <c r="J256" s="21" t="e">
        <f>IF(#REF!="","",#REF!)</f>
        <v>#REF!</v>
      </c>
      <c r="K256" s="21" t="e">
        <f>IF(#REF!="","",#REF!)</f>
        <v>#REF!</v>
      </c>
      <c r="L256" s="21" t="e">
        <f>IF(#REF!="","",#REF!)</f>
        <v>#REF!</v>
      </c>
      <c r="M256" s="21" t="e">
        <f>IF(#REF!="","",#REF!)</f>
        <v>#REF!</v>
      </c>
      <c r="N256" s="21" t="e">
        <f>IF(#REF!="","",#REF!)</f>
        <v>#REF!</v>
      </c>
    </row>
    <row r="257" spans="1:14" ht="12" customHeight="1">
      <c r="A257" s="10">
        <f t="shared" si="11"/>
        <v>247</v>
      </c>
      <c r="B257" s="27" t="str">
        <f>IF('Centre Registration'!F$84="","",'Centre Registration'!F$84)</f>
        <v/>
      </c>
      <c r="C257" s="21" t="e">
        <f>IF(#REF!="","",#REF!)</f>
        <v>#REF!</v>
      </c>
      <c r="D257" s="21" t="e">
        <f>IF(#REF!="","",#REF!)</f>
        <v>#REF!</v>
      </c>
      <c r="E257" s="21" t="e">
        <f>IF(#REF!="","",#REF!)</f>
        <v>#REF!</v>
      </c>
      <c r="F257" s="21" t="e">
        <f>IF(#REF!="","",#REF!)</f>
        <v>#REF!</v>
      </c>
      <c r="G257" s="21" t="e">
        <f>IF(#REF!="","",#REF!)</f>
        <v>#REF!</v>
      </c>
      <c r="H257" s="21" t="e">
        <f>IF(#REF!="","",#REF!)</f>
        <v>#REF!</v>
      </c>
      <c r="I257" s="21" t="e">
        <f>IF(#REF!="","",#REF!)</f>
        <v>#REF!</v>
      </c>
      <c r="J257" s="21" t="e">
        <f>IF(#REF!="","",#REF!)</f>
        <v>#REF!</v>
      </c>
      <c r="K257" s="21" t="e">
        <f>IF(#REF!="","",#REF!)</f>
        <v>#REF!</v>
      </c>
      <c r="L257" s="21" t="e">
        <f>IF(#REF!="","",#REF!)</f>
        <v>#REF!</v>
      </c>
      <c r="M257" s="21" t="e">
        <f>IF(#REF!="","",#REF!)</f>
        <v>#REF!</v>
      </c>
      <c r="N257" s="21" t="e">
        <f>IF(#REF!="","",#REF!)</f>
        <v>#REF!</v>
      </c>
    </row>
    <row r="258" spans="1:14" ht="12" customHeight="1">
      <c r="A258" s="10">
        <f t="shared" si="11"/>
        <v>248</v>
      </c>
      <c r="B258" s="27" t="str">
        <f>IF('Centre Registration'!F$84="","",'Centre Registration'!F$84)</f>
        <v/>
      </c>
      <c r="C258" s="21" t="e">
        <f>IF(#REF!="","",#REF!)</f>
        <v>#REF!</v>
      </c>
      <c r="D258" s="21" t="e">
        <f>IF(#REF!="","",#REF!)</f>
        <v>#REF!</v>
      </c>
      <c r="E258" s="21" t="e">
        <f>IF(#REF!="","",#REF!)</f>
        <v>#REF!</v>
      </c>
      <c r="F258" s="21" t="e">
        <f>IF(#REF!="","",#REF!)</f>
        <v>#REF!</v>
      </c>
      <c r="G258" s="21" t="e">
        <f>IF(#REF!="","",#REF!)</f>
        <v>#REF!</v>
      </c>
      <c r="H258" s="21" t="e">
        <f>IF(#REF!="","",#REF!)</f>
        <v>#REF!</v>
      </c>
      <c r="I258" s="21" t="e">
        <f>IF(#REF!="","",#REF!)</f>
        <v>#REF!</v>
      </c>
      <c r="J258" s="21" t="e">
        <f>IF(#REF!="","",#REF!)</f>
        <v>#REF!</v>
      </c>
      <c r="K258" s="21" t="e">
        <f>IF(#REF!="","",#REF!)</f>
        <v>#REF!</v>
      </c>
      <c r="L258" s="21" t="e">
        <f>IF(#REF!="","",#REF!)</f>
        <v>#REF!</v>
      </c>
      <c r="M258" s="21" t="e">
        <f>IF(#REF!="","",#REF!)</f>
        <v>#REF!</v>
      </c>
      <c r="N258" s="21" t="e">
        <f>IF(#REF!="","",#REF!)</f>
        <v>#REF!</v>
      </c>
    </row>
    <row r="259" spans="1:14" ht="12" customHeight="1">
      <c r="A259" s="10">
        <f t="shared" si="11"/>
        <v>249</v>
      </c>
      <c r="B259" s="27" t="str">
        <f>IF('Centre Registration'!F$84="","",'Centre Registration'!F$84)</f>
        <v/>
      </c>
      <c r="C259" s="21" t="e">
        <f>IF(#REF!="","",#REF!)</f>
        <v>#REF!</v>
      </c>
      <c r="D259" s="21" t="e">
        <f>IF(#REF!="","",#REF!)</f>
        <v>#REF!</v>
      </c>
      <c r="E259" s="21" t="e">
        <f>IF(#REF!="","",#REF!)</f>
        <v>#REF!</v>
      </c>
      <c r="F259" s="21" t="e">
        <f>IF(#REF!="","",#REF!)</f>
        <v>#REF!</v>
      </c>
      <c r="G259" s="21" t="e">
        <f>IF(#REF!="","",#REF!)</f>
        <v>#REF!</v>
      </c>
      <c r="H259" s="21" t="e">
        <f>IF(#REF!="","",#REF!)</f>
        <v>#REF!</v>
      </c>
      <c r="I259" s="21" t="e">
        <f>IF(#REF!="","",#REF!)</f>
        <v>#REF!</v>
      </c>
      <c r="J259" s="21" t="e">
        <f>IF(#REF!="","",#REF!)</f>
        <v>#REF!</v>
      </c>
      <c r="K259" s="21" t="e">
        <f>IF(#REF!="","",#REF!)</f>
        <v>#REF!</v>
      </c>
      <c r="L259" s="21" t="e">
        <f>IF(#REF!="","",#REF!)</f>
        <v>#REF!</v>
      </c>
      <c r="M259" s="21" t="e">
        <f>IF(#REF!="","",#REF!)</f>
        <v>#REF!</v>
      </c>
      <c r="N259" s="21" t="e">
        <f>IF(#REF!="","",#REF!)</f>
        <v>#REF!</v>
      </c>
    </row>
    <row r="260" spans="1:14" ht="12" customHeight="1">
      <c r="A260" s="10">
        <f t="shared" si="11"/>
        <v>250</v>
      </c>
      <c r="B260" s="27" t="str">
        <f>IF('Centre Registration'!F$84="","",'Centre Registration'!F$84)</f>
        <v/>
      </c>
      <c r="C260" s="21" t="e">
        <f>IF(#REF!="","",#REF!)</f>
        <v>#REF!</v>
      </c>
      <c r="D260" s="21" t="e">
        <f>IF(#REF!="","",#REF!)</f>
        <v>#REF!</v>
      </c>
      <c r="E260" s="21" t="e">
        <f>IF(#REF!="","",#REF!)</f>
        <v>#REF!</v>
      </c>
      <c r="F260" s="21" t="e">
        <f>IF(#REF!="","",#REF!)</f>
        <v>#REF!</v>
      </c>
      <c r="G260" s="21" t="e">
        <f>IF(#REF!="","",#REF!)</f>
        <v>#REF!</v>
      </c>
      <c r="H260" s="21" t="e">
        <f>IF(#REF!="","",#REF!)</f>
        <v>#REF!</v>
      </c>
      <c r="I260" s="21" t="e">
        <f>IF(#REF!="","",#REF!)</f>
        <v>#REF!</v>
      </c>
      <c r="J260" s="21" t="e">
        <f>IF(#REF!="","",#REF!)</f>
        <v>#REF!</v>
      </c>
      <c r="K260" s="21" t="e">
        <f>IF(#REF!="","",#REF!)</f>
        <v>#REF!</v>
      </c>
      <c r="L260" s="21" t="e">
        <f>IF(#REF!="","",#REF!)</f>
        <v>#REF!</v>
      </c>
      <c r="M260" s="21" t="e">
        <f>IF(#REF!="","",#REF!)</f>
        <v>#REF!</v>
      </c>
      <c r="N260" s="21" t="e">
        <f>IF(#REF!="","",#REF!)</f>
        <v>#REF!</v>
      </c>
    </row>
    <row r="261" spans="1:14" ht="12" customHeight="1">
      <c r="A261" s="10"/>
      <c r="B261" s="10"/>
      <c r="C261" s="10"/>
    </row>
    <row r="262" spans="1:14" ht="12" customHeight="1">
      <c r="A262" s="10"/>
      <c r="B262" s="10"/>
      <c r="C262" s="10"/>
    </row>
    <row r="263" spans="1:14" ht="12" customHeight="1">
      <c r="A263" s="10"/>
      <c r="B263" s="10"/>
      <c r="C263" s="10"/>
    </row>
    <row r="264" spans="1:14" ht="12" customHeight="1">
      <c r="A264" s="10"/>
      <c r="B264" s="10"/>
      <c r="C264" s="10"/>
    </row>
    <row r="265" spans="1:14" ht="12" customHeight="1">
      <c r="A265" s="10"/>
      <c r="B265" s="10"/>
      <c r="C265" s="10"/>
    </row>
    <row r="266" spans="1:14" ht="12" customHeight="1">
      <c r="A266" s="10"/>
      <c r="B266" s="10"/>
      <c r="C266" s="10"/>
    </row>
    <row r="267" spans="1:14" ht="12" customHeight="1">
      <c r="A267" s="10"/>
      <c r="B267" s="10"/>
      <c r="C267" s="10"/>
    </row>
    <row r="268" spans="1:14" ht="12" customHeight="1">
      <c r="A268" s="10"/>
      <c r="B268" s="10"/>
      <c r="C268" s="10"/>
    </row>
    <row r="269" spans="1:14" ht="12" customHeight="1">
      <c r="A269" s="10"/>
      <c r="B269" s="10"/>
      <c r="C269" s="10"/>
    </row>
    <row r="270" spans="1:14" ht="12" customHeight="1">
      <c r="A270" s="10"/>
      <c r="B270" s="10"/>
      <c r="C270" s="10"/>
    </row>
    <row r="271" spans="1:14" ht="12" customHeight="1">
      <c r="A271" s="10"/>
      <c r="B271" s="10"/>
      <c r="C271" s="10"/>
    </row>
    <row r="272" spans="1:14" ht="12" customHeight="1">
      <c r="A272" s="10"/>
      <c r="B272" s="10"/>
      <c r="C272" s="10"/>
    </row>
    <row r="273" spans="1:3" ht="12" customHeight="1">
      <c r="A273" s="10"/>
      <c r="B273" s="10"/>
      <c r="C273" s="10"/>
    </row>
    <row r="274" spans="1:3" ht="12" customHeight="1">
      <c r="A274" s="10"/>
      <c r="B274" s="10"/>
      <c r="C274" s="10"/>
    </row>
    <row r="275" spans="1:3" ht="12" customHeight="1">
      <c r="A275" s="10"/>
      <c r="B275" s="10"/>
      <c r="C275" s="10"/>
    </row>
    <row r="276" spans="1:3" ht="12" customHeight="1">
      <c r="A276" s="10"/>
      <c r="B276" s="10"/>
      <c r="C276" s="10"/>
    </row>
    <row r="277" spans="1:3" ht="12" customHeight="1">
      <c r="A277" s="10"/>
      <c r="B277" s="10"/>
      <c r="C277" s="10"/>
    </row>
    <row r="278" spans="1:3" ht="12" customHeight="1">
      <c r="A278" s="10"/>
      <c r="B278" s="10"/>
      <c r="C278" s="10"/>
    </row>
    <row r="279" spans="1:3" ht="12" customHeight="1">
      <c r="A279" s="10"/>
      <c r="B279" s="10"/>
      <c r="C279" s="10"/>
    </row>
    <row r="280" spans="1:3" ht="12" customHeight="1">
      <c r="A280" s="10"/>
      <c r="B280" s="10"/>
      <c r="C280" s="10"/>
    </row>
    <row r="281" spans="1:3" ht="12" customHeight="1">
      <c r="A281" s="10"/>
      <c r="B281" s="10"/>
      <c r="C281" s="10"/>
    </row>
    <row r="282" spans="1:3" ht="12" customHeight="1">
      <c r="A282" s="10"/>
      <c r="B282" s="10"/>
      <c r="C282" s="10"/>
    </row>
    <row r="283" spans="1:3" ht="12" customHeight="1">
      <c r="A283" s="10"/>
      <c r="B283" s="10"/>
      <c r="C283" s="10"/>
    </row>
    <row r="284" spans="1:3" ht="12" customHeight="1">
      <c r="A284" s="10"/>
      <c r="B284" s="10"/>
      <c r="C284" s="10"/>
    </row>
    <row r="285" spans="1:3" ht="12" customHeight="1">
      <c r="A285" s="10"/>
      <c r="B285" s="10"/>
      <c r="C285" s="10"/>
    </row>
    <row r="286" spans="1:3" ht="12" customHeight="1">
      <c r="A286" s="10"/>
      <c r="B286" s="10"/>
      <c r="C286" s="10"/>
    </row>
    <row r="287" spans="1:3" ht="12" customHeight="1">
      <c r="A287" s="10"/>
      <c r="B287" s="10"/>
      <c r="C287" s="10"/>
    </row>
    <row r="288" spans="1:3" ht="12" customHeight="1">
      <c r="A288" s="10"/>
      <c r="B288" s="10"/>
      <c r="C288" s="10"/>
    </row>
    <row r="289" spans="1:3" ht="12" customHeight="1">
      <c r="A289" s="10"/>
      <c r="B289" s="10"/>
      <c r="C289" s="10"/>
    </row>
    <row r="290" spans="1:3" ht="12" customHeight="1">
      <c r="A290" s="10"/>
      <c r="B290" s="10"/>
      <c r="C290" s="10"/>
    </row>
    <row r="291" spans="1:3" ht="12" customHeight="1">
      <c r="A291" s="10"/>
      <c r="B291" s="10"/>
      <c r="C291" s="10"/>
    </row>
    <row r="292" spans="1:3" ht="12" customHeight="1">
      <c r="A292" s="10"/>
      <c r="B292" s="10"/>
      <c r="C292" s="10"/>
    </row>
    <row r="293" spans="1:3" ht="12" customHeight="1">
      <c r="A293" s="10"/>
      <c r="B293" s="10"/>
      <c r="C293" s="10"/>
    </row>
    <row r="294" spans="1:3" ht="12" customHeight="1">
      <c r="A294" s="10"/>
      <c r="B294" s="10"/>
      <c r="C294" s="10"/>
    </row>
    <row r="295" spans="1:3" ht="12" customHeight="1">
      <c r="A295" s="10"/>
      <c r="B295" s="10"/>
      <c r="C295" s="10"/>
    </row>
    <row r="296" spans="1:3" ht="12" customHeight="1">
      <c r="A296" s="10"/>
      <c r="B296" s="10"/>
      <c r="C296" s="10"/>
    </row>
    <row r="297" spans="1:3" ht="12" customHeight="1">
      <c r="A297" s="10"/>
      <c r="B297" s="10"/>
      <c r="C297" s="10"/>
    </row>
    <row r="298" spans="1:3" ht="12" customHeight="1">
      <c r="A298" s="10"/>
      <c r="B298" s="10"/>
      <c r="C298" s="10"/>
    </row>
    <row r="299" spans="1:3" ht="12" customHeight="1">
      <c r="A299" s="10"/>
      <c r="B299" s="10"/>
      <c r="C299" s="10"/>
    </row>
    <row r="300" spans="1:3" ht="12" customHeight="1">
      <c r="A300" s="10"/>
      <c r="B300" s="10"/>
      <c r="C300" s="10"/>
    </row>
    <row r="301" spans="1:3" ht="12" customHeight="1">
      <c r="A301" s="10"/>
      <c r="B301" s="10"/>
      <c r="C301" s="10"/>
    </row>
    <row r="302" spans="1:3" ht="12" customHeight="1">
      <c r="A302" s="10"/>
      <c r="B302" s="10"/>
      <c r="C302" s="10"/>
    </row>
    <row r="303" spans="1:3" ht="12" customHeight="1">
      <c r="A303" s="10"/>
      <c r="B303" s="10"/>
      <c r="C303" s="10"/>
    </row>
    <row r="304" spans="1:3" ht="12" customHeight="1">
      <c r="A304" s="10"/>
      <c r="B304" s="10"/>
      <c r="C304" s="10"/>
    </row>
    <row r="305" spans="1:3" ht="12" customHeight="1">
      <c r="A305" s="10"/>
      <c r="B305" s="10"/>
      <c r="C305" s="10"/>
    </row>
    <row r="306" spans="1:3" ht="12" customHeight="1">
      <c r="A306" s="10"/>
      <c r="B306" s="10"/>
      <c r="C306" s="10"/>
    </row>
    <row r="307" spans="1:3" ht="12" customHeight="1">
      <c r="A307" s="10"/>
      <c r="B307" s="10"/>
      <c r="C307" s="10"/>
    </row>
    <row r="308" spans="1:3" ht="12" customHeight="1">
      <c r="A308" s="10"/>
      <c r="B308" s="10"/>
      <c r="C308" s="10"/>
    </row>
    <row r="309" spans="1:3" ht="12" customHeight="1">
      <c r="A309" s="10"/>
      <c r="B309" s="10"/>
      <c r="C309" s="10"/>
    </row>
    <row r="310" spans="1:3" ht="12" customHeight="1">
      <c r="A310" s="10"/>
      <c r="B310" s="10"/>
      <c r="C310" s="10"/>
    </row>
    <row r="311" spans="1:3" ht="12" customHeight="1">
      <c r="A311" s="10"/>
      <c r="B311" s="10"/>
      <c r="C311" s="10"/>
    </row>
    <row r="312" spans="1:3" ht="12" customHeight="1">
      <c r="A312" s="10"/>
      <c r="B312" s="10"/>
      <c r="C312" s="10"/>
    </row>
    <row r="313" spans="1:3" ht="12" customHeight="1">
      <c r="A313" s="10"/>
      <c r="B313" s="10"/>
      <c r="C313" s="10"/>
    </row>
    <row r="314" spans="1:3" ht="12" customHeight="1">
      <c r="A314" s="10"/>
      <c r="B314" s="10"/>
      <c r="C314" s="10"/>
    </row>
    <row r="315" spans="1:3" ht="12" customHeight="1">
      <c r="A315" s="10"/>
      <c r="B315" s="10"/>
      <c r="C315" s="10"/>
    </row>
    <row r="316" spans="1:3" ht="12" customHeight="1">
      <c r="A316" s="10"/>
      <c r="B316" s="10"/>
      <c r="C316" s="10"/>
    </row>
    <row r="317" spans="1:3" ht="12" customHeight="1">
      <c r="A317" s="10"/>
      <c r="B317" s="10"/>
      <c r="C317" s="10"/>
    </row>
    <row r="318" spans="1:3" ht="12" customHeight="1">
      <c r="A318" s="10"/>
      <c r="B318" s="10"/>
      <c r="C318" s="10"/>
    </row>
    <row r="319" spans="1:3" ht="12" customHeight="1">
      <c r="A319" s="10"/>
      <c r="B319" s="10"/>
      <c r="C319" s="10"/>
    </row>
    <row r="320" spans="1:3" ht="12" customHeight="1">
      <c r="A320" s="10"/>
      <c r="B320" s="10"/>
      <c r="C320" s="10"/>
    </row>
    <row r="321" spans="1:3" ht="12" customHeight="1">
      <c r="A321" s="10"/>
      <c r="B321" s="10"/>
      <c r="C321" s="10"/>
    </row>
    <row r="322" spans="1:3" ht="12" customHeight="1">
      <c r="A322" s="10"/>
      <c r="B322" s="10"/>
      <c r="C322" s="10"/>
    </row>
    <row r="323" spans="1:3" ht="12" customHeight="1">
      <c r="A323" s="10"/>
      <c r="B323" s="10"/>
      <c r="C323" s="10"/>
    </row>
    <row r="324" spans="1:3" ht="12" customHeight="1">
      <c r="A324" s="10"/>
      <c r="B324" s="10"/>
      <c r="C324" s="10"/>
    </row>
    <row r="325" spans="1:3" ht="12" customHeight="1">
      <c r="A325" s="10"/>
      <c r="B325" s="10"/>
      <c r="C325" s="10"/>
    </row>
    <row r="326" spans="1:3" ht="12" customHeight="1">
      <c r="A326" s="10"/>
      <c r="B326" s="10"/>
      <c r="C326" s="10"/>
    </row>
    <row r="327" spans="1:3" ht="12" customHeight="1">
      <c r="A327" s="10"/>
      <c r="B327" s="10"/>
      <c r="C327" s="10"/>
    </row>
    <row r="328" spans="1:3" ht="12" customHeight="1">
      <c r="A328" s="10"/>
      <c r="B328" s="10"/>
      <c r="C328" s="10"/>
    </row>
    <row r="329" spans="1:3" ht="12" customHeight="1">
      <c r="A329" s="10"/>
      <c r="B329" s="10"/>
      <c r="C329" s="10"/>
    </row>
    <row r="330" spans="1:3" ht="12" customHeight="1">
      <c r="A330" s="10"/>
      <c r="B330" s="10"/>
      <c r="C330" s="10"/>
    </row>
    <row r="331" spans="1:3" ht="12" customHeight="1">
      <c r="A331" s="10"/>
      <c r="B331" s="10"/>
      <c r="C331" s="10"/>
    </row>
    <row r="332" spans="1:3" ht="12" customHeight="1">
      <c r="A332" s="10"/>
      <c r="B332" s="10"/>
      <c r="C332" s="10"/>
    </row>
    <row r="333" spans="1:3" ht="12" customHeight="1">
      <c r="A333" s="10"/>
      <c r="B333" s="10"/>
      <c r="C333" s="10"/>
    </row>
    <row r="334" spans="1:3" ht="12" customHeight="1">
      <c r="A334" s="10"/>
      <c r="B334" s="10"/>
      <c r="C334" s="10"/>
    </row>
    <row r="335" spans="1:3" ht="12" customHeight="1">
      <c r="A335" s="10"/>
      <c r="B335" s="10"/>
      <c r="C335" s="10"/>
    </row>
    <row r="336" spans="1:3" ht="12" customHeight="1">
      <c r="A336" s="10"/>
      <c r="B336" s="10"/>
      <c r="C336" s="10"/>
    </row>
    <row r="337" spans="1:3" ht="12" customHeight="1">
      <c r="A337" s="10"/>
      <c r="B337" s="10"/>
      <c r="C337" s="10"/>
    </row>
    <row r="338" spans="1:3" ht="12" customHeight="1">
      <c r="A338" s="10"/>
      <c r="B338" s="10"/>
      <c r="C338" s="10"/>
    </row>
    <row r="339" spans="1:3" ht="12" customHeight="1">
      <c r="A339" s="10"/>
      <c r="B339" s="10"/>
      <c r="C339" s="10"/>
    </row>
    <row r="340" spans="1:3" ht="12" customHeight="1">
      <c r="A340" s="10"/>
      <c r="B340" s="10"/>
      <c r="C340" s="10"/>
    </row>
    <row r="341" spans="1:3" ht="12" customHeight="1">
      <c r="A341" s="10"/>
      <c r="B341" s="10"/>
      <c r="C341" s="10"/>
    </row>
    <row r="342" spans="1:3" ht="12" customHeight="1">
      <c r="A342" s="10"/>
      <c r="B342" s="10"/>
      <c r="C342" s="10"/>
    </row>
    <row r="343" spans="1:3" ht="12" customHeight="1">
      <c r="A343" s="10"/>
      <c r="B343" s="10"/>
      <c r="C343" s="10"/>
    </row>
    <row r="344" spans="1:3" ht="12" customHeight="1"/>
    <row r="345" spans="1:3" ht="12" customHeight="1"/>
    <row r="346" spans="1:3" ht="12" customHeight="1"/>
    <row r="347" spans="1:3" ht="12" customHeight="1"/>
    <row r="348" spans="1:3" ht="12" customHeight="1"/>
    <row r="349" spans="1:3" ht="12" customHeight="1"/>
    <row r="350" spans="1:3" ht="12" customHeight="1"/>
    <row r="351" spans="1:3" ht="12" customHeight="1"/>
    <row r="352" spans="1:3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</sheetData>
  <autoFilter ref="B10:N10" xr:uid="{00000000-0009-0000-0000-000003000000}"/>
  <sortState xmlns:xlrd2="http://schemas.microsoft.com/office/spreadsheetml/2017/richdata2" ref="D12:M38">
    <sortCondition ref="J11:J38"/>
    <sortCondition ref="K11:K38"/>
    <sortCondition ref="L11:L38"/>
    <sortCondition ref="M11:M38"/>
    <sortCondition ref="D11:D38"/>
  </sortState>
  <mergeCells count="3">
    <mergeCell ref="D8:J9"/>
    <mergeCell ref="P8:R8"/>
    <mergeCell ref="P9:R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Z150"/>
  <sheetViews>
    <sheetView workbookViewId="0">
      <selection activeCell="D6" sqref="D6"/>
    </sheetView>
  </sheetViews>
  <sheetFormatPr baseColWidth="10" defaultColWidth="9" defaultRowHeight="14"/>
  <cols>
    <col min="1" max="1" width="7.796875" customWidth="1"/>
    <col min="2" max="3" width="27.19921875" customWidth="1"/>
    <col min="26" max="26" width="3.796875" customWidth="1"/>
    <col min="27" max="27" width="4.796875" customWidth="1"/>
    <col min="29" max="30" width="2.796875" customWidth="1"/>
    <col min="31" max="31" width="3.796875" customWidth="1"/>
    <col min="32" max="32" width="4.19921875" customWidth="1"/>
    <col min="33" max="51" width="3.796875" customWidth="1"/>
  </cols>
  <sheetData>
    <row r="1" spans="1:52">
      <c r="A1" s="1" t="s">
        <v>70</v>
      </c>
      <c r="C1" s="2" t="str">
        <f>RIGHT(E1,2) &amp; IF(F1&lt;10,IF(F1="","","0" &amp; F1),F1) &amp; IF(G1&lt;10,IF(G1="","","0" &amp; G1),G1) &amp; H1 &amp; I1 &amp; J1</f>
        <v/>
      </c>
      <c r="E1" s="8" t="str">
        <f>IF(OR($E2=0,$E2=""),"",YEAR($E2))</f>
        <v/>
      </c>
      <c r="F1" s="8" t="str">
        <f>IF(OR($E2=0,$E2=""),"",MONTH($E2))</f>
        <v/>
      </c>
      <c r="G1" s="8" t="str">
        <f>IF(OR($E2=0,$E2=""),"",DAY($E2))</f>
        <v/>
      </c>
      <c r="H1" s="8" t="str">
        <f>AE11 &amp; AE12 &amp; AE13</f>
        <v/>
      </c>
      <c r="I1" s="8" t="str">
        <f>IF(AND(B6&gt;"",OR(C6="",C6=0)),"000000",AE7 &amp; AE8 &amp; AE9)</f>
        <v/>
      </c>
      <c r="J1" s="8"/>
      <c r="K1" s="8" t="str">
        <f>+A10</f>
        <v/>
      </c>
      <c r="L1" s="8"/>
      <c r="N1" s="110" t="str">
        <f>C1 &amp; A10</f>
        <v/>
      </c>
      <c r="O1" s="110"/>
      <c r="P1" s="110"/>
      <c r="Q1" s="110"/>
    </row>
    <row r="2" spans="1:52" s="5" customFormat="1" ht="12" customHeight="1">
      <c r="B2" s="3">
        <f ca="1">NOW()</f>
        <v>44958.850908912034</v>
      </c>
      <c r="C2" s="5">
        <f>IF(C1="",1,IF(C1&gt;"",2,0))</f>
        <v>1</v>
      </c>
      <c r="E2" s="108"/>
      <c r="F2" s="108"/>
      <c r="G2" s="108"/>
      <c r="H2" s="10" t="str">
        <f>LEFT(B6,3)</f>
        <v/>
      </c>
      <c r="I2" s="10" t="str">
        <f>LEFT(C6,3)</f>
        <v/>
      </c>
      <c r="K2" s="10" t="str">
        <f>"-MAIN" &amp; LEFT(C10,3)</f>
        <v>-MAIN</v>
      </c>
      <c r="L2" s="8" t="str">
        <f>RIGHT(S7,3)</f>
        <v/>
      </c>
      <c r="AC2" s="109" t="s">
        <v>71</v>
      </c>
      <c r="AD2" s="109"/>
      <c r="AE2" s="109"/>
    </row>
    <row r="3" spans="1:52" s="5" customFormat="1" ht="12" customHeight="1">
      <c r="B3" s="3"/>
      <c r="C3" s="4"/>
      <c r="L3" s="8" t="str">
        <f>RIGHT(S8,3)</f>
        <v/>
      </c>
      <c r="AC3" t="str">
        <f>LEFT(C10,1)</f>
        <v/>
      </c>
      <c r="AE3" s="9" t="str">
        <f>IF(AC3="","",VLOOKUP(AC3,$AC$14:$AE$39,3,FALSE))</f>
        <v/>
      </c>
    </row>
    <row r="4" spans="1:52">
      <c r="A4" s="1" t="s">
        <v>72</v>
      </c>
      <c r="AC4" t="str">
        <f>RIGHT(LEFT(C10,2),1)</f>
        <v/>
      </c>
      <c r="AE4" s="9" t="str">
        <f>IF(AC4="","",VLOOKUP(AC4,$AC$14:$AE$39,3,FALSE))</f>
        <v/>
      </c>
    </row>
    <row r="5" spans="1:52">
      <c r="A5" s="16" t="s">
        <v>73</v>
      </c>
      <c r="B5" s="16" t="s">
        <v>74</v>
      </c>
      <c r="C5" s="16" t="s">
        <v>75</v>
      </c>
      <c r="D5" s="16" t="s">
        <v>76</v>
      </c>
      <c r="E5" s="16" t="s">
        <v>77</v>
      </c>
      <c r="F5" s="16" t="s">
        <v>78</v>
      </c>
      <c r="G5" s="16" t="s">
        <v>79</v>
      </c>
      <c r="H5" s="16" t="s">
        <v>80</v>
      </c>
      <c r="I5" s="16" t="s">
        <v>81</v>
      </c>
      <c r="J5" s="16" t="s">
        <v>82</v>
      </c>
      <c r="K5" s="16" t="s">
        <v>83</v>
      </c>
      <c r="L5" s="16" t="s">
        <v>84</v>
      </c>
      <c r="M5" s="16" t="s">
        <v>80</v>
      </c>
      <c r="N5" s="16" t="s">
        <v>81</v>
      </c>
      <c r="O5" s="16" t="s">
        <v>85</v>
      </c>
      <c r="P5" s="16" t="s">
        <v>86</v>
      </c>
      <c r="Q5" s="16" t="s">
        <v>87</v>
      </c>
      <c r="R5" s="16" t="s">
        <v>88</v>
      </c>
      <c r="S5" s="16" t="s">
        <v>89</v>
      </c>
      <c r="T5" s="16" t="s">
        <v>90</v>
      </c>
      <c r="U5" s="16" t="s">
        <v>86</v>
      </c>
      <c r="V5" s="16" t="s">
        <v>87</v>
      </c>
      <c r="W5" s="16" t="s">
        <v>88</v>
      </c>
      <c r="X5" s="16" t="s">
        <v>89</v>
      </c>
      <c r="AC5" t="str">
        <f>RIGHT(LEFT(C10,3),1)</f>
        <v/>
      </c>
      <c r="AE5" s="9" t="str">
        <f>IF(AC5="","",VLOOKUP(AC5,$AC$14:$AE$39,3,FALSE))</f>
        <v/>
      </c>
    </row>
    <row r="6" spans="1:52" s="5" customFormat="1" ht="12" customHeight="1">
      <c r="A6" s="6">
        <f>IF(OR(B6&gt;0,B6&gt;""),1,"")</f>
        <v>1</v>
      </c>
      <c r="B6" s="18" t="str">
        <f>IF('Centre Registration'!G14="","",'Centre Registration'!G14)</f>
        <v/>
      </c>
      <c r="C6" s="18" t="str">
        <f>IF('Centre Registration'!T14="","",'Centre Registration'!T14)</f>
        <v/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  <c r="U6" s="18"/>
      <c r="V6" s="18"/>
      <c r="W6" s="18"/>
      <c r="X6" s="18"/>
      <c r="Y6" s="7"/>
      <c r="AC6" s="109" t="s">
        <v>91</v>
      </c>
      <c r="AD6" s="109"/>
      <c r="AE6" s="109"/>
    </row>
    <row r="7" spans="1:52">
      <c r="AC7" t="str">
        <f>LEFT(C6,1)</f>
        <v/>
      </c>
      <c r="AE7" s="9" t="str">
        <f>IF(AC7="","",VLOOKUP(AC7,$AC$14:$AE$39,3,FALSE))</f>
        <v/>
      </c>
    </row>
    <row r="8" spans="1:52">
      <c r="A8" s="1" t="s">
        <v>92</v>
      </c>
      <c r="C8" s="15" t="str">
        <f>IF(OR(Z9=0,Z9=""),"",+Z9)</f>
        <v/>
      </c>
      <c r="D8" s="13" t="str">
        <f>IF($C8="","",IF(OR(VLOOKUP($C8,$C$10:$V$25,AG8,FALSE)=0,VLOOKUP($C8,$C$10:$V$25,AG8,FALSE)=""),"",VLOOKUP($C8,$C$10:$V$25,AG8,FALSE)))</f>
        <v/>
      </c>
      <c r="E8" s="13" t="str">
        <f t="shared" ref="E8:V8" si="0">IF($C8="","",IF(OR(VLOOKUP($C8,$C$10:$V$25,AH8,FALSE)=0,VLOOKUP($C8,$C$10:$V$25,AH8,FALSE)=""),"",VLOOKUP($C8,$C$10:$V$25,AH8,FALSE)))</f>
        <v/>
      </c>
      <c r="F8" s="13" t="str">
        <f t="shared" si="0"/>
        <v/>
      </c>
      <c r="G8" s="13" t="str">
        <f t="shared" si="0"/>
        <v/>
      </c>
      <c r="H8" s="13" t="str">
        <f t="shared" si="0"/>
        <v/>
      </c>
      <c r="I8" s="13" t="str">
        <f t="shared" si="0"/>
        <v/>
      </c>
      <c r="J8" s="13" t="str">
        <f t="shared" si="0"/>
        <v/>
      </c>
      <c r="K8" s="13" t="str">
        <f t="shared" si="0"/>
        <v/>
      </c>
      <c r="L8" s="13" t="str">
        <f t="shared" si="0"/>
        <v/>
      </c>
      <c r="M8" s="13" t="str">
        <f t="shared" si="0"/>
        <v/>
      </c>
      <c r="N8" s="13" t="str">
        <f t="shared" si="0"/>
        <v/>
      </c>
      <c r="O8" s="13" t="str">
        <f t="shared" si="0"/>
        <v/>
      </c>
      <c r="P8" s="13" t="str">
        <f t="shared" si="0"/>
        <v/>
      </c>
      <c r="Q8" s="13" t="str">
        <f t="shared" si="0"/>
        <v/>
      </c>
      <c r="R8" s="13" t="str">
        <f t="shared" si="0"/>
        <v/>
      </c>
      <c r="S8" s="13" t="str">
        <f t="shared" si="0"/>
        <v/>
      </c>
      <c r="T8" s="13" t="str">
        <f t="shared" si="0"/>
        <v/>
      </c>
      <c r="U8" s="13" t="str">
        <f t="shared" si="0"/>
        <v/>
      </c>
      <c r="V8" s="13" t="str">
        <f t="shared" si="0"/>
        <v/>
      </c>
      <c r="AC8" t="str">
        <f>RIGHT(LEFT(C6,2),1)</f>
        <v/>
      </c>
      <c r="AE8" s="9" t="str">
        <f>IF(AC8="","",VLOOKUP(AC8,$AC$14:$AE$39,3,FALSE))</f>
        <v/>
      </c>
      <c r="AG8" s="14">
        <v>2</v>
      </c>
      <c r="AH8" s="14">
        <f>+AG8+1</f>
        <v>3</v>
      </c>
      <c r="AI8" s="14">
        <f t="shared" ref="AI8:AY8" si="1">+AH8+1</f>
        <v>4</v>
      </c>
      <c r="AJ8" s="14">
        <f t="shared" si="1"/>
        <v>5</v>
      </c>
      <c r="AK8" s="14">
        <f t="shared" si="1"/>
        <v>6</v>
      </c>
      <c r="AL8" s="14">
        <f t="shared" si="1"/>
        <v>7</v>
      </c>
      <c r="AM8" s="14">
        <f t="shared" si="1"/>
        <v>8</v>
      </c>
      <c r="AN8" s="14">
        <f t="shared" si="1"/>
        <v>9</v>
      </c>
      <c r="AO8" s="14">
        <f t="shared" si="1"/>
        <v>10</v>
      </c>
      <c r="AP8" s="14">
        <f t="shared" si="1"/>
        <v>11</v>
      </c>
      <c r="AQ8" s="14">
        <f t="shared" si="1"/>
        <v>12</v>
      </c>
      <c r="AR8" s="14">
        <f t="shared" si="1"/>
        <v>13</v>
      </c>
      <c r="AS8" s="14">
        <f t="shared" si="1"/>
        <v>14</v>
      </c>
      <c r="AT8" s="14">
        <f t="shared" si="1"/>
        <v>15</v>
      </c>
      <c r="AU8" s="14">
        <f t="shared" si="1"/>
        <v>16</v>
      </c>
      <c r="AV8" s="14">
        <f t="shared" si="1"/>
        <v>17</v>
      </c>
      <c r="AW8" s="14">
        <f t="shared" si="1"/>
        <v>18</v>
      </c>
      <c r="AX8" s="14">
        <f t="shared" si="1"/>
        <v>19</v>
      </c>
      <c r="AY8" s="14">
        <f t="shared" si="1"/>
        <v>20</v>
      </c>
    </row>
    <row r="9" spans="1:52">
      <c r="A9" s="16" t="s">
        <v>73</v>
      </c>
      <c r="B9" s="16" t="s">
        <v>74</v>
      </c>
      <c r="C9" s="16" t="s">
        <v>93</v>
      </c>
      <c r="D9" s="16" t="s">
        <v>78</v>
      </c>
      <c r="E9" s="16" t="s">
        <v>79</v>
      </c>
      <c r="F9" s="16" t="s">
        <v>80</v>
      </c>
      <c r="G9" s="16" t="s">
        <v>81</v>
      </c>
      <c r="H9" s="16" t="s">
        <v>82</v>
      </c>
      <c r="I9" s="16" t="s">
        <v>83</v>
      </c>
      <c r="J9" s="16" t="s">
        <v>84</v>
      </c>
      <c r="K9" s="16" t="s">
        <v>80</v>
      </c>
      <c r="L9" s="16" t="s">
        <v>81</v>
      </c>
      <c r="M9" s="16" t="s">
        <v>85</v>
      </c>
      <c r="N9" s="16" t="s">
        <v>86</v>
      </c>
      <c r="O9" s="16" t="s">
        <v>87</v>
      </c>
      <c r="P9" s="16" t="s">
        <v>88</v>
      </c>
      <c r="Q9" s="16" t="s">
        <v>89</v>
      </c>
      <c r="R9" s="16" t="s">
        <v>94</v>
      </c>
      <c r="S9" s="16" t="s">
        <v>86</v>
      </c>
      <c r="T9" s="16" t="s">
        <v>87</v>
      </c>
      <c r="U9" s="16" t="s">
        <v>88</v>
      </c>
      <c r="V9" s="16" t="s">
        <v>89</v>
      </c>
      <c r="Y9" t="str">
        <f>IF(X11="","","C10" &amp; ":C" &amp; MAX(Y11:Y25))</f>
        <v/>
      </c>
      <c r="Z9" s="20"/>
      <c r="AA9" s="13" t="str">
        <f>IF(Z9="","",VLOOKUP("Y",$Z$10:AA25,2,FALSE))</f>
        <v/>
      </c>
      <c r="AC9" t="str">
        <f>RIGHT(LEFT(C6,3),1)</f>
        <v/>
      </c>
      <c r="AE9" s="9" t="str">
        <f>IF(AC9="","",VLOOKUP(AC9,$AC$14:$AE$39,3,FALSE))</f>
        <v/>
      </c>
      <c r="AG9" s="13"/>
    </row>
    <row r="10" spans="1:52" s="5" customFormat="1" ht="12" customHeight="1">
      <c r="A10" s="6" t="str">
        <f>IF(OR(C10=0,C10=""),"","-00") &amp; AE3 &amp; AE4 &amp; AE5</f>
        <v/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/>
      <c r="R10" s="18"/>
      <c r="S10" s="18"/>
      <c r="T10" s="18"/>
      <c r="U10" s="18"/>
      <c r="V10" s="19"/>
      <c r="Z10" s="10" t="str">
        <f>IF(OR(C10=0,C10=""),"",IF(Z$9=C10,"Y",""))</f>
        <v/>
      </c>
      <c r="AA10" s="13" t="str">
        <f>IF(Z10="Y",C$1 &amp; A10,"")</f>
        <v/>
      </c>
      <c r="AC10" s="109" t="s">
        <v>95</v>
      </c>
      <c r="AD10" s="109"/>
      <c r="AE10" s="109"/>
      <c r="AZ10" s="5" t="str">
        <f>C10 &amp; A10</f>
        <v/>
      </c>
    </row>
    <row r="11" spans="1:52">
      <c r="A11" s="6" t="str">
        <f t="shared" ref="A11:A25" si="2">IF(OR(C11&gt;0,C11&gt;""),IF(X11&lt;10,"-0" &amp; X11 &amp; AJ14 &amp; AK14 &amp; AL14,"-" &amp; X11 &amp; AJ14 &amp; AK14 &amp; AL14),"")</f>
        <v/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9"/>
      <c r="X11" s="5" t="str">
        <f>IF(C11="","",1)</f>
        <v/>
      </c>
      <c r="Y11" t="str">
        <f>IF(X11="","",X11+10)</f>
        <v/>
      </c>
      <c r="Z11" s="10" t="str">
        <f t="shared" ref="Z11:Z25" si="3">IF(OR(C11=0,C11=""),"",IF(Z$9=C11,"Y",""))</f>
        <v/>
      </c>
      <c r="AA11" s="13" t="str">
        <f>IF(Z11="Y",C$1 &amp; A11,"")</f>
        <v/>
      </c>
      <c r="AC11" t="str">
        <f>LEFT(B6,1)</f>
        <v/>
      </c>
      <c r="AE11" s="9" t="str">
        <f>IF(AC11="","",VLOOKUP(AC11,$AC$14:$AE$39,3,FALSE))</f>
        <v/>
      </c>
      <c r="AG11" s="5"/>
      <c r="AZ11" s="5" t="str">
        <f t="shared" ref="AZ11:AZ25" si="4">C11 &amp; A11</f>
        <v/>
      </c>
    </row>
    <row r="12" spans="1:52">
      <c r="A12" s="6" t="str">
        <f t="shared" si="2"/>
        <v/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X12" s="5" t="str">
        <f>IF(C12="","",X11+1)</f>
        <v/>
      </c>
      <c r="Y12" t="str">
        <f t="shared" ref="Y12:Y25" si="5">IF(X12="","",X12+10)</f>
        <v/>
      </c>
      <c r="Z12" s="10" t="str">
        <f t="shared" si="3"/>
        <v/>
      </c>
      <c r="AA12" s="13" t="str">
        <f t="shared" ref="AA12:AA25" si="6">IF(Z12="Y",C$1 &amp; A12,"")</f>
        <v/>
      </c>
      <c r="AC12" t="str">
        <f>RIGHT(LEFT(B6,2),1)</f>
        <v/>
      </c>
      <c r="AE12" s="9" t="str">
        <f>IF(AC12="","",VLOOKUP(AC12,$AC$14:$AE$39,3,FALSE))</f>
        <v/>
      </c>
      <c r="AG12" s="5"/>
      <c r="AZ12" s="5" t="str">
        <f t="shared" si="4"/>
        <v/>
      </c>
    </row>
    <row r="13" spans="1:52">
      <c r="A13" s="6" t="str">
        <f t="shared" si="2"/>
        <v/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X13" s="5" t="str">
        <f t="shared" ref="X13:X25" si="7">IF(C13="","",X12+1)</f>
        <v/>
      </c>
      <c r="Y13" t="str">
        <f t="shared" si="5"/>
        <v/>
      </c>
      <c r="Z13" s="10" t="str">
        <f t="shared" si="3"/>
        <v/>
      </c>
      <c r="AA13" s="13" t="str">
        <f t="shared" si="6"/>
        <v/>
      </c>
      <c r="AC13" t="str">
        <f>RIGHT(LEFT(B6,3),1)</f>
        <v/>
      </c>
      <c r="AE13" s="9" t="str">
        <f>IF(AC13="","",VLOOKUP(AC13,$AC$14:$AE$39,3,FALSE))</f>
        <v/>
      </c>
      <c r="AG13" s="5"/>
      <c r="AZ13" s="5" t="str">
        <f t="shared" si="4"/>
        <v/>
      </c>
    </row>
    <row r="14" spans="1:52" s="5" customFormat="1" ht="12" customHeight="1">
      <c r="A14" s="6" t="str">
        <f t="shared" si="2"/>
        <v/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X14" s="5" t="str">
        <f t="shared" si="7"/>
        <v/>
      </c>
      <c r="Y14" t="str">
        <f t="shared" si="5"/>
        <v/>
      </c>
      <c r="Z14" s="10" t="str">
        <f t="shared" si="3"/>
        <v/>
      </c>
      <c r="AA14" s="13" t="str">
        <f t="shared" si="6"/>
        <v/>
      </c>
      <c r="AC14" s="5" t="s">
        <v>96</v>
      </c>
      <c r="AD14" s="5">
        <v>1</v>
      </c>
      <c r="AE14" s="10" t="str">
        <f>IF(AD14&lt;10,"0" &amp; AD14,AD14)</f>
        <v>01</v>
      </c>
      <c r="AG14" s="10" t="str">
        <f t="shared" ref="AG14:AG26" si="8">LEFT(C11,1)</f>
        <v/>
      </c>
      <c r="AH14" s="10" t="str">
        <f t="shared" ref="AH14:AH26" si="9">RIGHT(LEFT(C11,2),1)</f>
        <v/>
      </c>
      <c r="AI14" s="10" t="str">
        <f t="shared" ref="AI14:AI26" si="10">RIGHT(LEFT(C11,3),1)</f>
        <v/>
      </c>
      <c r="AJ14" s="11" t="str">
        <f t="shared" ref="AJ14:AJ26" si="11">IF(AG14="","",VLOOKUP(AG14,$AC$14:$AE$39,3,FALSE))</f>
        <v/>
      </c>
      <c r="AK14" s="11" t="str">
        <f t="shared" ref="AK14:AK26" si="12">IF(AH14="","",VLOOKUP(AH14,$AC$14:$AE$39,3,FALSE))</f>
        <v/>
      </c>
      <c r="AL14" s="11" t="str">
        <f t="shared" ref="AL14:AL26" si="13">IF(AI14="","",VLOOKUP(AI14,$AC$14:$AE$39,3,FALSE))</f>
        <v/>
      </c>
      <c r="AZ14" s="5" t="str">
        <f t="shared" si="4"/>
        <v/>
      </c>
    </row>
    <row r="15" spans="1:52" s="5" customFormat="1" ht="12" customHeight="1">
      <c r="A15" s="6" t="str">
        <f t="shared" si="2"/>
        <v/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X15" s="5" t="str">
        <f t="shared" si="7"/>
        <v/>
      </c>
      <c r="Y15" t="str">
        <f t="shared" si="5"/>
        <v/>
      </c>
      <c r="Z15" s="10" t="str">
        <f t="shared" si="3"/>
        <v/>
      </c>
      <c r="AA15" s="13" t="str">
        <f t="shared" si="6"/>
        <v/>
      </c>
      <c r="AC15" s="5" t="s">
        <v>97</v>
      </c>
      <c r="AD15" s="5">
        <f>+AD14+1</f>
        <v>2</v>
      </c>
      <c r="AE15" s="10" t="str">
        <f t="shared" ref="AE15:AE39" si="14">IF(AD15&lt;10,"0" &amp; AD15,AD15)</f>
        <v>02</v>
      </c>
      <c r="AG15" s="10" t="str">
        <f t="shared" si="8"/>
        <v/>
      </c>
      <c r="AH15" s="10" t="str">
        <f t="shared" si="9"/>
        <v/>
      </c>
      <c r="AI15" s="10" t="str">
        <f t="shared" si="10"/>
        <v/>
      </c>
      <c r="AJ15" s="11" t="str">
        <f t="shared" si="11"/>
        <v/>
      </c>
      <c r="AK15" s="11" t="str">
        <f t="shared" si="12"/>
        <v/>
      </c>
      <c r="AL15" s="11" t="str">
        <f t="shared" si="13"/>
        <v/>
      </c>
      <c r="AZ15" s="5" t="str">
        <f t="shared" si="4"/>
        <v/>
      </c>
    </row>
    <row r="16" spans="1:52" s="5" customFormat="1" ht="12" customHeight="1">
      <c r="A16" s="6" t="str">
        <f t="shared" si="2"/>
        <v/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X16" s="5" t="str">
        <f t="shared" si="7"/>
        <v/>
      </c>
      <c r="Y16" t="str">
        <f t="shared" si="5"/>
        <v/>
      </c>
      <c r="Z16" s="10" t="str">
        <f t="shared" si="3"/>
        <v/>
      </c>
      <c r="AA16" s="13" t="str">
        <f t="shared" si="6"/>
        <v/>
      </c>
      <c r="AC16" s="5" t="s">
        <v>98</v>
      </c>
      <c r="AD16" s="5">
        <f t="shared" ref="AD16:AD39" si="15">+AD15+1</f>
        <v>3</v>
      </c>
      <c r="AE16" s="10" t="str">
        <f t="shared" si="14"/>
        <v>03</v>
      </c>
      <c r="AG16" s="10" t="str">
        <f t="shared" si="8"/>
        <v/>
      </c>
      <c r="AH16" s="10" t="str">
        <f t="shared" si="9"/>
        <v/>
      </c>
      <c r="AI16" s="10" t="str">
        <f t="shared" si="10"/>
        <v/>
      </c>
      <c r="AJ16" s="11" t="str">
        <f t="shared" si="11"/>
        <v/>
      </c>
      <c r="AK16" s="11" t="str">
        <f t="shared" si="12"/>
        <v/>
      </c>
      <c r="AL16" s="11" t="str">
        <f t="shared" si="13"/>
        <v/>
      </c>
      <c r="AZ16" s="5" t="str">
        <f t="shared" si="4"/>
        <v/>
      </c>
    </row>
    <row r="17" spans="1:52" s="5" customFormat="1" ht="12" customHeight="1">
      <c r="A17" s="6" t="str">
        <f t="shared" si="2"/>
        <v/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X17" s="5" t="str">
        <f t="shared" si="7"/>
        <v/>
      </c>
      <c r="Y17" t="str">
        <f t="shared" si="5"/>
        <v/>
      </c>
      <c r="Z17" s="10" t="str">
        <f t="shared" si="3"/>
        <v/>
      </c>
      <c r="AA17" s="13" t="str">
        <f t="shared" si="6"/>
        <v/>
      </c>
      <c r="AC17" s="5" t="s">
        <v>99</v>
      </c>
      <c r="AD17" s="5">
        <f t="shared" si="15"/>
        <v>4</v>
      </c>
      <c r="AE17" s="10" t="str">
        <f t="shared" si="14"/>
        <v>04</v>
      </c>
      <c r="AG17" s="10" t="str">
        <f t="shared" si="8"/>
        <v/>
      </c>
      <c r="AH17" s="10" t="str">
        <f t="shared" si="9"/>
        <v/>
      </c>
      <c r="AI17" s="10" t="str">
        <f t="shared" si="10"/>
        <v/>
      </c>
      <c r="AJ17" s="11" t="str">
        <f t="shared" si="11"/>
        <v/>
      </c>
      <c r="AK17" s="11" t="str">
        <f t="shared" si="12"/>
        <v/>
      </c>
      <c r="AL17" s="11" t="str">
        <f t="shared" si="13"/>
        <v/>
      </c>
      <c r="AZ17" s="5" t="str">
        <f t="shared" si="4"/>
        <v/>
      </c>
    </row>
    <row r="18" spans="1:52" s="5" customFormat="1" ht="12" customHeight="1">
      <c r="A18" s="6" t="str">
        <f t="shared" si="2"/>
        <v/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X18" s="5" t="str">
        <f t="shared" si="7"/>
        <v/>
      </c>
      <c r="Y18" t="str">
        <f t="shared" si="5"/>
        <v/>
      </c>
      <c r="Z18" s="10" t="str">
        <f t="shared" si="3"/>
        <v/>
      </c>
      <c r="AA18" s="13" t="str">
        <f t="shared" si="6"/>
        <v/>
      </c>
      <c r="AC18" s="5" t="s">
        <v>100</v>
      </c>
      <c r="AD18" s="5">
        <f t="shared" si="15"/>
        <v>5</v>
      </c>
      <c r="AE18" s="10" t="str">
        <f t="shared" si="14"/>
        <v>05</v>
      </c>
      <c r="AG18" s="10" t="str">
        <f t="shared" si="8"/>
        <v/>
      </c>
      <c r="AH18" s="10" t="str">
        <f t="shared" si="9"/>
        <v/>
      </c>
      <c r="AI18" s="10" t="str">
        <f t="shared" si="10"/>
        <v/>
      </c>
      <c r="AJ18" s="11" t="str">
        <f t="shared" si="11"/>
        <v/>
      </c>
      <c r="AK18" s="11" t="str">
        <f t="shared" si="12"/>
        <v/>
      </c>
      <c r="AL18" s="11" t="str">
        <f t="shared" si="13"/>
        <v/>
      </c>
      <c r="AZ18" s="5" t="str">
        <f t="shared" si="4"/>
        <v/>
      </c>
    </row>
    <row r="19" spans="1:52" s="5" customFormat="1" ht="12" customHeight="1">
      <c r="A19" s="6" t="str">
        <f t="shared" si="2"/>
        <v/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X19" s="5" t="str">
        <f t="shared" si="7"/>
        <v/>
      </c>
      <c r="Y19" t="str">
        <f t="shared" si="5"/>
        <v/>
      </c>
      <c r="Z19" s="10" t="str">
        <f t="shared" si="3"/>
        <v/>
      </c>
      <c r="AA19" s="13" t="str">
        <f t="shared" si="6"/>
        <v/>
      </c>
      <c r="AC19" s="5" t="s">
        <v>101</v>
      </c>
      <c r="AD19" s="5">
        <f t="shared" si="15"/>
        <v>6</v>
      </c>
      <c r="AE19" s="10" t="str">
        <f t="shared" si="14"/>
        <v>06</v>
      </c>
      <c r="AG19" s="10" t="str">
        <f t="shared" si="8"/>
        <v/>
      </c>
      <c r="AH19" s="10" t="str">
        <f t="shared" si="9"/>
        <v/>
      </c>
      <c r="AI19" s="10" t="str">
        <f t="shared" si="10"/>
        <v/>
      </c>
      <c r="AJ19" s="11" t="str">
        <f t="shared" si="11"/>
        <v/>
      </c>
      <c r="AK19" s="11" t="str">
        <f t="shared" si="12"/>
        <v/>
      </c>
      <c r="AL19" s="11" t="str">
        <f t="shared" si="13"/>
        <v/>
      </c>
      <c r="AZ19" s="5" t="str">
        <f t="shared" si="4"/>
        <v/>
      </c>
    </row>
    <row r="20" spans="1:52" s="5" customFormat="1" ht="12" customHeight="1">
      <c r="A20" s="6" t="str">
        <f t="shared" si="2"/>
        <v/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X20" s="5" t="str">
        <f t="shared" si="7"/>
        <v/>
      </c>
      <c r="Y20" t="str">
        <f t="shared" si="5"/>
        <v/>
      </c>
      <c r="Z20" s="10" t="str">
        <f t="shared" si="3"/>
        <v/>
      </c>
      <c r="AA20" s="13" t="str">
        <f t="shared" si="6"/>
        <v/>
      </c>
      <c r="AC20" s="5" t="s">
        <v>102</v>
      </c>
      <c r="AD20" s="5">
        <f t="shared" si="15"/>
        <v>7</v>
      </c>
      <c r="AE20" s="10" t="str">
        <f t="shared" si="14"/>
        <v>07</v>
      </c>
      <c r="AG20" s="10" t="str">
        <f t="shared" si="8"/>
        <v/>
      </c>
      <c r="AH20" s="10" t="str">
        <f t="shared" si="9"/>
        <v/>
      </c>
      <c r="AI20" s="10" t="str">
        <f t="shared" si="10"/>
        <v/>
      </c>
      <c r="AJ20" s="11" t="str">
        <f t="shared" si="11"/>
        <v/>
      </c>
      <c r="AK20" s="11" t="str">
        <f t="shared" si="12"/>
        <v/>
      </c>
      <c r="AL20" s="11" t="str">
        <f t="shared" si="13"/>
        <v/>
      </c>
      <c r="AZ20" s="5" t="str">
        <f t="shared" si="4"/>
        <v/>
      </c>
    </row>
    <row r="21" spans="1:52" s="5" customFormat="1" ht="12" customHeight="1">
      <c r="A21" s="6" t="str">
        <f t="shared" si="2"/>
        <v/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X21" s="5" t="str">
        <f t="shared" si="7"/>
        <v/>
      </c>
      <c r="Y21" t="str">
        <f t="shared" si="5"/>
        <v/>
      </c>
      <c r="Z21" s="10" t="str">
        <f t="shared" si="3"/>
        <v/>
      </c>
      <c r="AA21" s="13" t="str">
        <f t="shared" si="6"/>
        <v/>
      </c>
      <c r="AC21" s="5" t="s">
        <v>103</v>
      </c>
      <c r="AD21" s="5">
        <f t="shared" si="15"/>
        <v>8</v>
      </c>
      <c r="AE21" s="10" t="str">
        <f t="shared" si="14"/>
        <v>08</v>
      </c>
      <c r="AG21" s="10" t="str">
        <f t="shared" si="8"/>
        <v/>
      </c>
      <c r="AH21" s="10" t="str">
        <f t="shared" si="9"/>
        <v/>
      </c>
      <c r="AI21" s="10" t="str">
        <f t="shared" si="10"/>
        <v/>
      </c>
      <c r="AJ21" s="11" t="str">
        <f t="shared" si="11"/>
        <v/>
      </c>
      <c r="AK21" s="11" t="str">
        <f t="shared" si="12"/>
        <v/>
      </c>
      <c r="AL21" s="11" t="str">
        <f t="shared" si="13"/>
        <v/>
      </c>
      <c r="AZ21" s="5" t="str">
        <f t="shared" si="4"/>
        <v/>
      </c>
    </row>
    <row r="22" spans="1:52" s="5" customFormat="1" ht="12" customHeight="1">
      <c r="A22" s="6" t="str">
        <f t="shared" si="2"/>
        <v/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X22" s="5" t="str">
        <f t="shared" si="7"/>
        <v/>
      </c>
      <c r="Y22" t="str">
        <f t="shared" si="5"/>
        <v/>
      </c>
      <c r="Z22" s="10" t="str">
        <f t="shared" si="3"/>
        <v/>
      </c>
      <c r="AA22" s="13" t="str">
        <f t="shared" si="6"/>
        <v/>
      </c>
      <c r="AC22" s="5" t="s">
        <v>104</v>
      </c>
      <c r="AD22" s="5">
        <f t="shared" si="15"/>
        <v>9</v>
      </c>
      <c r="AE22" s="10" t="str">
        <f t="shared" si="14"/>
        <v>09</v>
      </c>
      <c r="AG22" s="10" t="str">
        <f t="shared" si="8"/>
        <v/>
      </c>
      <c r="AH22" s="10" t="str">
        <f t="shared" si="9"/>
        <v/>
      </c>
      <c r="AI22" s="10" t="str">
        <f t="shared" si="10"/>
        <v/>
      </c>
      <c r="AJ22" s="11" t="str">
        <f t="shared" si="11"/>
        <v/>
      </c>
      <c r="AK22" s="11" t="str">
        <f t="shared" si="12"/>
        <v/>
      </c>
      <c r="AL22" s="11" t="str">
        <f t="shared" si="13"/>
        <v/>
      </c>
      <c r="AZ22" s="5" t="str">
        <f t="shared" si="4"/>
        <v/>
      </c>
    </row>
    <row r="23" spans="1:52" s="5" customFormat="1" ht="12" customHeight="1">
      <c r="A23" s="6" t="str">
        <f t="shared" si="2"/>
        <v/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X23" s="5" t="str">
        <f t="shared" si="7"/>
        <v/>
      </c>
      <c r="Y23" t="str">
        <f t="shared" si="5"/>
        <v/>
      </c>
      <c r="Z23" s="10" t="str">
        <f t="shared" si="3"/>
        <v/>
      </c>
      <c r="AA23" s="13" t="str">
        <f t="shared" si="6"/>
        <v/>
      </c>
      <c r="AC23" s="5" t="s">
        <v>105</v>
      </c>
      <c r="AD23" s="5">
        <f t="shared" si="15"/>
        <v>10</v>
      </c>
      <c r="AE23" s="10">
        <f t="shared" si="14"/>
        <v>10</v>
      </c>
      <c r="AG23" s="10" t="str">
        <f t="shared" si="8"/>
        <v/>
      </c>
      <c r="AH23" s="10" t="str">
        <f t="shared" si="9"/>
        <v/>
      </c>
      <c r="AI23" s="10" t="str">
        <f t="shared" si="10"/>
        <v/>
      </c>
      <c r="AJ23" s="11" t="str">
        <f t="shared" si="11"/>
        <v/>
      </c>
      <c r="AK23" s="11" t="str">
        <f t="shared" si="12"/>
        <v/>
      </c>
      <c r="AL23" s="11" t="str">
        <f t="shared" si="13"/>
        <v/>
      </c>
      <c r="AZ23" s="5" t="str">
        <f t="shared" si="4"/>
        <v/>
      </c>
    </row>
    <row r="24" spans="1:52" s="5" customFormat="1" ht="12" customHeight="1">
      <c r="A24" s="6" t="str">
        <f t="shared" si="2"/>
        <v/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X24" s="5" t="str">
        <f t="shared" si="7"/>
        <v/>
      </c>
      <c r="Y24" t="str">
        <f t="shared" si="5"/>
        <v/>
      </c>
      <c r="Z24" s="10" t="str">
        <f t="shared" si="3"/>
        <v/>
      </c>
      <c r="AA24" s="13" t="str">
        <f t="shared" si="6"/>
        <v/>
      </c>
      <c r="AC24" s="5" t="s">
        <v>106</v>
      </c>
      <c r="AD24" s="5">
        <f t="shared" si="15"/>
        <v>11</v>
      </c>
      <c r="AE24" s="10">
        <f t="shared" si="14"/>
        <v>11</v>
      </c>
      <c r="AG24" s="10" t="str">
        <f t="shared" si="8"/>
        <v/>
      </c>
      <c r="AH24" s="10" t="str">
        <f t="shared" si="9"/>
        <v/>
      </c>
      <c r="AI24" s="10" t="str">
        <f t="shared" si="10"/>
        <v/>
      </c>
      <c r="AJ24" s="11" t="str">
        <f t="shared" si="11"/>
        <v/>
      </c>
      <c r="AK24" s="11" t="str">
        <f t="shared" si="12"/>
        <v/>
      </c>
      <c r="AL24" s="11" t="str">
        <f t="shared" si="13"/>
        <v/>
      </c>
      <c r="AZ24" s="5" t="str">
        <f t="shared" si="4"/>
        <v/>
      </c>
    </row>
    <row r="25" spans="1:52" s="5" customFormat="1" ht="12" customHeight="1">
      <c r="A25" s="6" t="str">
        <f t="shared" si="2"/>
        <v/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X25" s="5" t="str">
        <f t="shared" si="7"/>
        <v/>
      </c>
      <c r="Y25" t="str">
        <f t="shared" si="5"/>
        <v/>
      </c>
      <c r="Z25" s="10" t="str">
        <f t="shared" si="3"/>
        <v/>
      </c>
      <c r="AA25" s="13" t="str">
        <f t="shared" si="6"/>
        <v/>
      </c>
      <c r="AC25" s="5" t="s">
        <v>107</v>
      </c>
      <c r="AD25" s="5">
        <f t="shared" si="15"/>
        <v>12</v>
      </c>
      <c r="AE25" s="10">
        <f t="shared" si="14"/>
        <v>12</v>
      </c>
      <c r="AG25" s="10" t="str">
        <f t="shared" si="8"/>
        <v/>
      </c>
      <c r="AH25" s="10" t="str">
        <f t="shared" si="9"/>
        <v/>
      </c>
      <c r="AI25" s="10" t="str">
        <f t="shared" si="10"/>
        <v/>
      </c>
      <c r="AJ25" s="11" t="str">
        <f t="shared" si="11"/>
        <v/>
      </c>
      <c r="AK25" s="11" t="str">
        <f t="shared" si="12"/>
        <v/>
      </c>
      <c r="AL25" s="11" t="str">
        <f t="shared" si="13"/>
        <v/>
      </c>
      <c r="AZ25" s="5" t="str">
        <f t="shared" si="4"/>
        <v/>
      </c>
    </row>
    <row r="26" spans="1:52" s="5" customFormat="1" ht="12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AC26" s="5" t="s">
        <v>108</v>
      </c>
      <c r="AD26" s="5">
        <f t="shared" si="15"/>
        <v>13</v>
      </c>
      <c r="AE26" s="10">
        <f t="shared" si="14"/>
        <v>13</v>
      </c>
      <c r="AG26" s="10" t="str">
        <f t="shared" si="8"/>
        <v/>
      </c>
      <c r="AH26" s="10" t="str">
        <f t="shared" si="9"/>
        <v/>
      </c>
      <c r="AI26" s="10" t="str">
        <f t="shared" si="10"/>
        <v/>
      </c>
      <c r="AJ26" s="11" t="str">
        <f t="shared" si="11"/>
        <v/>
      </c>
      <c r="AK26" s="11" t="str">
        <f t="shared" si="12"/>
        <v/>
      </c>
      <c r="AL26" s="11" t="str">
        <f t="shared" si="13"/>
        <v/>
      </c>
    </row>
    <row r="27" spans="1:52" s="5" customFormat="1" ht="12" customHeight="1">
      <c r="AC27" s="5" t="s">
        <v>109</v>
      </c>
      <c r="AD27" s="5">
        <f t="shared" si="15"/>
        <v>14</v>
      </c>
      <c r="AE27" s="10">
        <f t="shared" si="14"/>
        <v>14</v>
      </c>
      <c r="AG27" s="10" t="str">
        <f t="shared" ref="AG27:AG28" si="16">LEFT(C24,1)</f>
        <v/>
      </c>
      <c r="AH27" s="10" t="str">
        <f t="shared" ref="AH27:AH28" si="17">RIGHT(LEFT(C24,2),1)</f>
        <v/>
      </c>
      <c r="AI27" s="10" t="str">
        <f t="shared" ref="AI27:AI28" si="18">RIGHT(LEFT(C24,3),1)</f>
        <v/>
      </c>
      <c r="AJ27" s="11" t="str">
        <f t="shared" ref="AJ27:AJ28" si="19">IF(AG27="","",VLOOKUP(AG27,$AC$14:$AE$39,3,FALSE))</f>
        <v/>
      </c>
      <c r="AK27" s="11" t="str">
        <f t="shared" ref="AK27:AK28" si="20">IF(AH27="","",VLOOKUP(AH27,$AC$14:$AE$39,3,FALSE))</f>
        <v/>
      </c>
      <c r="AL27" s="11" t="str">
        <f t="shared" ref="AL27:AL28" si="21">IF(AI27="","",VLOOKUP(AI27,$AC$14:$AE$39,3,FALSE))</f>
        <v/>
      </c>
    </row>
    <row r="28" spans="1:52" s="5" customFormat="1" ht="12" customHeight="1">
      <c r="AC28" s="5" t="s">
        <v>110</v>
      </c>
      <c r="AD28" s="5">
        <f t="shared" si="15"/>
        <v>15</v>
      </c>
      <c r="AE28" s="10">
        <f t="shared" si="14"/>
        <v>15</v>
      </c>
      <c r="AG28" s="10" t="str">
        <f t="shared" si="16"/>
        <v/>
      </c>
      <c r="AH28" s="10" t="str">
        <f t="shared" si="17"/>
        <v/>
      </c>
      <c r="AI28" s="10" t="str">
        <f t="shared" si="18"/>
        <v/>
      </c>
      <c r="AJ28" s="11" t="str">
        <f t="shared" si="19"/>
        <v/>
      </c>
      <c r="AK28" s="11" t="str">
        <f t="shared" si="20"/>
        <v/>
      </c>
      <c r="AL28" s="11" t="str">
        <f t="shared" si="21"/>
        <v/>
      </c>
    </row>
    <row r="29" spans="1:52" ht="12" customHeight="1">
      <c r="AC29" s="5" t="s">
        <v>111</v>
      </c>
      <c r="AD29" s="5">
        <f t="shared" si="15"/>
        <v>16</v>
      </c>
      <c r="AE29" s="10">
        <f t="shared" si="14"/>
        <v>16</v>
      </c>
    </row>
    <row r="30" spans="1:52" ht="12" customHeight="1">
      <c r="AC30" s="5" t="s">
        <v>112</v>
      </c>
      <c r="AD30" s="5">
        <f t="shared" si="15"/>
        <v>17</v>
      </c>
      <c r="AE30" s="10">
        <f t="shared" si="14"/>
        <v>17</v>
      </c>
    </row>
    <row r="31" spans="1:52" ht="12" customHeight="1">
      <c r="AC31" s="5" t="s">
        <v>113</v>
      </c>
      <c r="AD31" s="5">
        <f t="shared" si="15"/>
        <v>18</v>
      </c>
      <c r="AE31" s="10">
        <f t="shared" si="14"/>
        <v>18</v>
      </c>
    </row>
    <row r="32" spans="1:52" ht="12" customHeight="1">
      <c r="AC32" s="5" t="s">
        <v>114</v>
      </c>
      <c r="AD32" s="5">
        <f t="shared" si="15"/>
        <v>19</v>
      </c>
      <c r="AE32" s="10">
        <f t="shared" si="14"/>
        <v>19</v>
      </c>
    </row>
    <row r="33" spans="29:31" ht="12" customHeight="1">
      <c r="AC33" s="5" t="s">
        <v>115</v>
      </c>
      <c r="AD33" s="5">
        <f t="shared" si="15"/>
        <v>20</v>
      </c>
      <c r="AE33" s="10">
        <f t="shared" si="14"/>
        <v>20</v>
      </c>
    </row>
    <row r="34" spans="29:31" ht="12" customHeight="1">
      <c r="AC34" s="5" t="s">
        <v>116</v>
      </c>
      <c r="AD34" s="5">
        <f t="shared" si="15"/>
        <v>21</v>
      </c>
      <c r="AE34" s="10">
        <f t="shared" si="14"/>
        <v>21</v>
      </c>
    </row>
    <row r="35" spans="29:31" ht="12" customHeight="1">
      <c r="AC35" s="5" t="s">
        <v>117</v>
      </c>
      <c r="AD35" s="5">
        <f t="shared" si="15"/>
        <v>22</v>
      </c>
      <c r="AE35" s="10">
        <f t="shared" si="14"/>
        <v>22</v>
      </c>
    </row>
    <row r="36" spans="29:31" ht="12" customHeight="1">
      <c r="AC36" s="5" t="s">
        <v>118</v>
      </c>
      <c r="AD36" s="5">
        <f t="shared" si="15"/>
        <v>23</v>
      </c>
      <c r="AE36" s="10">
        <f t="shared" si="14"/>
        <v>23</v>
      </c>
    </row>
    <row r="37" spans="29:31" ht="12" customHeight="1">
      <c r="AC37" s="5" t="s">
        <v>119</v>
      </c>
      <c r="AD37" s="5">
        <f t="shared" si="15"/>
        <v>24</v>
      </c>
      <c r="AE37" s="10">
        <f t="shared" si="14"/>
        <v>24</v>
      </c>
    </row>
    <row r="38" spans="29:31" ht="12" customHeight="1">
      <c r="AC38" s="5" t="s">
        <v>120</v>
      </c>
      <c r="AD38" s="5">
        <f t="shared" si="15"/>
        <v>25</v>
      </c>
      <c r="AE38" s="10">
        <f t="shared" si="14"/>
        <v>25</v>
      </c>
    </row>
    <row r="39" spans="29:31" ht="12" customHeight="1">
      <c r="AC39" s="5" t="s">
        <v>121</v>
      </c>
      <c r="AD39" s="5">
        <f t="shared" si="15"/>
        <v>26</v>
      </c>
      <c r="AE39" s="10">
        <f t="shared" si="14"/>
        <v>26</v>
      </c>
    </row>
    <row r="40" spans="29:31" ht="12" customHeight="1"/>
    <row r="41" spans="29:31" ht="12" customHeight="1"/>
    <row r="42" spans="29:31" ht="12" customHeight="1"/>
    <row r="43" spans="29:31" ht="12" customHeight="1"/>
    <row r="44" spans="29:31" ht="12" customHeight="1"/>
    <row r="45" spans="29:31" ht="12" customHeight="1"/>
    <row r="46" spans="29:31" ht="12" customHeight="1"/>
    <row r="47" spans="29:31" ht="12" customHeight="1"/>
    <row r="48" spans="29:3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</sheetData>
  <mergeCells count="5">
    <mergeCell ref="E2:G2"/>
    <mergeCell ref="AC2:AE2"/>
    <mergeCell ref="AC6:AE6"/>
    <mergeCell ref="AC10:AE10"/>
    <mergeCell ref="N1:Q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AE504A55FD24B8347D916279B2793" ma:contentTypeVersion="10" ma:contentTypeDescription="Create a new document." ma:contentTypeScope="" ma:versionID="85978c3344279a6a9132b56667219c3c">
  <xsd:schema xmlns:xsd="http://www.w3.org/2001/XMLSchema" xmlns:xs="http://www.w3.org/2001/XMLSchema" xmlns:p="http://schemas.microsoft.com/office/2006/metadata/properties" xmlns:ns2="7450c889-81c8-416e-a4d6-0619fafeaea9" xmlns:ns3="0b4eb483-7515-48ac-8f66-7587dec820bb" targetNamespace="http://schemas.microsoft.com/office/2006/metadata/properties" ma:root="true" ma:fieldsID="eb7f2674953774452b177145f43e2e6d" ns2:_="" ns3:_="">
    <xsd:import namespace="7450c889-81c8-416e-a4d6-0619fafeaea9"/>
    <xsd:import namespace="0b4eb483-7515-48ac-8f66-7587dec820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0c889-81c8-416e-a4d6-0619fafea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67b0e0e-b50d-4fdf-aea3-2c265ce3c46d}" ma:internalName="TaxCatchAll" ma:showField="CatchAllData" ma:web="7450c889-81c8-416e-a4d6-0619fafea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eb483-7515-48ac-8f66-7587dec82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e363b5-d579-4fa5-b425-6aaac886c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eb483-7515-48ac-8f66-7587dec820bb">
      <Terms xmlns="http://schemas.microsoft.com/office/infopath/2007/PartnerControls"/>
    </lcf76f155ced4ddcb4097134ff3c332f>
    <TaxCatchAll xmlns="7450c889-81c8-416e-a4d6-0619fafeaea9" xsi:nil="true"/>
  </documentManagement>
</p:properties>
</file>

<file path=customXml/itemProps1.xml><?xml version="1.0" encoding="utf-8"?>
<ds:datastoreItem xmlns:ds="http://schemas.openxmlformats.org/officeDocument/2006/customXml" ds:itemID="{1A00BE0E-ECDC-407C-AD4A-88ACF8865A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70584-EF47-4AEA-9910-EF2CEB920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0c889-81c8-416e-a4d6-0619fafeaea9"/>
    <ds:schemaRef ds:uri="0b4eb483-7515-48ac-8f66-7587dec820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684DC-FE72-4763-A62A-673196276D99}">
  <ds:schemaRefs>
    <ds:schemaRef ds:uri="http://schemas.microsoft.com/office/2006/metadata/properties"/>
    <ds:schemaRef ds:uri="http://schemas.microsoft.com/office/infopath/2007/PartnerControls"/>
    <ds:schemaRef ds:uri="0b4eb483-7515-48ac-8f66-7587dec820bb"/>
    <ds:schemaRef ds:uri="7450c889-81c8-416e-a4d6-0619fafeae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MENU</vt:lpstr>
      <vt:lpstr>Centre Registration</vt:lpstr>
      <vt:lpstr>Individual Registration</vt:lpstr>
      <vt:lpstr>Data1</vt:lpstr>
      <vt:lpstr>CentreInfo</vt:lpstr>
      <vt:lpstr>CentreRegForm</vt:lpstr>
      <vt:lpstr>'Centre Registration'!Print_Area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Deon Du Preez</dc:creator>
  <cp:keywords/>
  <dc:description/>
  <cp:lastModifiedBy>Microsoft Office User</cp:lastModifiedBy>
  <cp:revision/>
  <dcterms:created xsi:type="dcterms:W3CDTF">2012-08-23T08:36:28Z</dcterms:created>
  <dcterms:modified xsi:type="dcterms:W3CDTF">2023-02-01T18:25:39Z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0x010100581AE504A55FD24B8347D916279B2793</vt:lpwstr>
  </property>
</Properties>
</file>